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los\Desktop\IDERMETA 2024\MATERIAL INFORME MENSUAL\"/>
    </mc:Choice>
  </mc:AlternateContent>
  <bookViews>
    <workbookView xWindow="0" yWindow="0" windowWidth="20490" windowHeight="7155"/>
  </bookViews>
  <sheets>
    <sheet name="HORARIOS Y PUNTOS PROGRAMA" sheetId="1" r:id="rId1"/>
    <sheet name="POBLACION BENEFICIADA POR PROGR" sheetId="2" r:id="rId2"/>
  </sheets>
  <calcPr calcId="152511"/>
  <extLst>
    <ext uri="GoogleSheetsCustomDataVersion2">
      <go:sheetsCustomData xmlns:go="http://customooxmlschemas.google.com/" r:id="rId6" roundtripDataChecksum="Glz1gG7T8gY0ged9EyNulAE9pKHav/d1vWUtFnxwtVc="/>
    </ext>
  </extLst>
</workbook>
</file>

<file path=xl/calcChain.xml><?xml version="1.0" encoding="utf-8"?>
<calcChain xmlns="http://schemas.openxmlformats.org/spreadsheetml/2006/main">
  <c r="Q227" i="2" l="1"/>
  <c r="S227" i="2" s="1"/>
  <c r="Q226" i="2"/>
  <c r="S226" i="2" s="1"/>
  <c r="Q225" i="2"/>
  <c r="S225" i="2" s="1"/>
  <c r="Q224" i="2"/>
  <c r="S224" i="2" s="1"/>
  <c r="Q223" i="2"/>
  <c r="S223" i="2" s="1"/>
  <c r="Q222" i="2"/>
  <c r="S222" i="2" s="1"/>
  <c r="S228" i="2" s="1"/>
  <c r="Q213" i="2"/>
  <c r="S213" i="2" s="1"/>
  <c r="Q212" i="2"/>
  <c r="S212" i="2" s="1"/>
  <c r="Q211" i="2"/>
  <c r="S211" i="2" s="1"/>
  <c r="Q210" i="2"/>
  <c r="S210" i="2" s="1"/>
  <c r="Q209" i="2"/>
  <c r="S209" i="2" s="1"/>
  <c r="Q208" i="2"/>
  <c r="S208" i="2" s="1"/>
  <c r="Q199" i="2"/>
  <c r="S199" i="2" s="1"/>
  <c r="Q198" i="2"/>
  <c r="S198" i="2" s="1"/>
  <c r="Q197" i="2"/>
  <c r="S197" i="2" s="1"/>
  <c r="Q196" i="2"/>
  <c r="S196" i="2" s="1"/>
  <c r="Q195" i="2"/>
  <c r="S195" i="2" s="1"/>
  <c r="Q194" i="2"/>
  <c r="S194" i="2" s="1"/>
  <c r="S200" i="2" s="1"/>
  <c r="Q185" i="2"/>
  <c r="S185" i="2" s="1"/>
  <c r="Q184" i="2"/>
  <c r="S184" i="2" s="1"/>
  <c r="Q183" i="2"/>
  <c r="S183" i="2" s="1"/>
  <c r="Q182" i="2"/>
  <c r="S182" i="2" s="1"/>
  <c r="Q181" i="2"/>
  <c r="S181" i="2" s="1"/>
  <c r="Q180" i="2"/>
  <c r="S180" i="2" s="1"/>
  <c r="Q171" i="2"/>
  <c r="S171" i="2" s="1"/>
  <c r="Q170" i="2"/>
  <c r="S170" i="2" s="1"/>
  <c r="Q169" i="2"/>
  <c r="S169" i="2" s="1"/>
  <c r="Q168" i="2"/>
  <c r="S168" i="2" s="1"/>
  <c r="Q167" i="2"/>
  <c r="S167" i="2" s="1"/>
  <c r="Q166" i="2"/>
  <c r="S166" i="2" s="1"/>
  <c r="S172" i="2" s="1"/>
  <c r="Q157" i="2"/>
  <c r="S157" i="2" s="1"/>
  <c r="Q156" i="2"/>
  <c r="S156" i="2" s="1"/>
  <c r="Q155" i="2"/>
  <c r="S155" i="2" s="1"/>
  <c r="Q154" i="2"/>
  <c r="S154" i="2" s="1"/>
  <c r="Q153" i="2"/>
  <c r="S153" i="2" s="1"/>
  <c r="Q152" i="2"/>
  <c r="S152" i="2" s="1"/>
  <c r="Q143" i="2"/>
  <c r="S143" i="2" s="1"/>
  <c r="Q142" i="2"/>
  <c r="S142" i="2" s="1"/>
  <c r="Q141" i="2"/>
  <c r="S141" i="2" s="1"/>
  <c r="Q140" i="2"/>
  <c r="S140" i="2" s="1"/>
  <c r="Q139" i="2"/>
  <c r="S139" i="2" s="1"/>
  <c r="Q138" i="2"/>
  <c r="S138" i="2" s="1"/>
  <c r="S144" i="2" s="1"/>
  <c r="Q129" i="2"/>
  <c r="S129" i="2" s="1"/>
  <c r="Q128" i="2"/>
  <c r="S128" i="2" s="1"/>
  <c r="Q127" i="2"/>
  <c r="S127" i="2" s="1"/>
  <c r="Q126" i="2"/>
  <c r="S126" i="2" s="1"/>
  <c r="Q125" i="2"/>
  <c r="S125" i="2" s="1"/>
  <c r="Q124" i="2"/>
  <c r="S124" i="2" s="1"/>
  <c r="Q115" i="2"/>
  <c r="S115" i="2" s="1"/>
  <c r="Q114" i="2"/>
  <c r="S114" i="2" s="1"/>
  <c r="Q113" i="2"/>
  <c r="S113" i="2" s="1"/>
  <c r="Q112" i="2"/>
  <c r="S112" i="2" s="1"/>
  <c r="Q111" i="2"/>
  <c r="S111" i="2" s="1"/>
  <c r="Q110" i="2"/>
  <c r="S110" i="2" s="1"/>
  <c r="S116" i="2" s="1"/>
  <c r="Q101" i="2"/>
  <c r="S101" i="2" s="1"/>
  <c r="Q100" i="2"/>
  <c r="S100" i="2" s="1"/>
  <c r="Q99" i="2"/>
  <c r="S99" i="2" s="1"/>
  <c r="Q98" i="2"/>
  <c r="S98" i="2" s="1"/>
  <c r="Q97" i="2"/>
  <c r="S97" i="2" s="1"/>
  <c r="Q96" i="2"/>
  <c r="S96" i="2" s="1"/>
  <c r="Q87" i="2"/>
  <c r="S87" i="2" s="1"/>
  <c r="Q86" i="2"/>
  <c r="S86" i="2" s="1"/>
  <c r="Q85" i="2"/>
  <c r="S85" i="2" s="1"/>
  <c r="Q84" i="2"/>
  <c r="S84" i="2" s="1"/>
  <c r="Q83" i="2"/>
  <c r="S83" i="2" s="1"/>
  <c r="Q82" i="2"/>
  <c r="S82" i="2" s="1"/>
  <c r="S88" i="2" s="1"/>
  <c r="Q73" i="2"/>
  <c r="S73" i="2" s="1"/>
  <c r="Q72" i="2"/>
  <c r="S72" i="2" s="1"/>
  <c r="Q71" i="2"/>
  <c r="S71" i="2" s="1"/>
  <c r="Q70" i="2"/>
  <c r="S70" i="2" s="1"/>
  <c r="Q69" i="2"/>
  <c r="S69" i="2" s="1"/>
  <c r="Q68" i="2"/>
  <c r="S68" i="2" s="1"/>
  <c r="Q59" i="2"/>
  <c r="S59" i="2" s="1"/>
  <c r="Q58" i="2"/>
  <c r="S58" i="2" s="1"/>
  <c r="Q57" i="2"/>
  <c r="S57" i="2" s="1"/>
  <c r="Q56" i="2"/>
  <c r="S56" i="2" s="1"/>
  <c r="Q55" i="2"/>
  <c r="S55" i="2" s="1"/>
  <c r="Q54" i="2"/>
  <c r="S54" i="2" s="1"/>
  <c r="S60" i="2" s="1"/>
  <c r="Q45" i="2"/>
  <c r="S45" i="2" s="1"/>
  <c r="Q44" i="2"/>
  <c r="S44" i="2" s="1"/>
  <c r="Q43" i="2"/>
  <c r="S43" i="2" s="1"/>
  <c r="Q42" i="2"/>
  <c r="S42" i="2" s="1"/>
  <c r="Q41" i="2"/>
  <c r="S41" i="2" s="1"/>
  <c r="Q40" i="2"/>
  <c r="S40" i="2" s="1"/>
  <c r="Q31" i="2"/>
  <c r="S31" i="2" s="1"/>
  <c r="Q30" i="2"/>
  <c r="S30" i="2" s="1"/>
  <c r="Q29" i="2"/>
  <c r="S29" i="2" s="1"/>
  <c r="Q28" i="2"/>
  <c r="S28" i="2" s="1"/>
  <c r="Q27" i="2"/>
  <c r="S27" i="2" s="1"/>
  <c r="Q26" i="2"/>
  <c r="S26" i="2" s="1"/>
  <c r="S32" i="2" s="1"/>
  <c r="AG12" i="2"/>
  <c r="AF13" i="2" s="1"/>
  <c r="AF12" i="2"/>
  <c r="AE12" i="2"/>
  <c r="AD12" i="2"/>
  <c r="AC12" i="2"/>
  <c r="AB13" i="2" s="1"/>
  <c r="AB12" i="2"/>
  <c r="AA12" i="2"/>
  <c r="Z12" i="2"/>
  <c r="Y12" i="2"/>
  <c r="X13" i="2" s="1"/>
  <c r="X12" i="2"/>
  <c r="W12" i="2"/>
  <c r="V12" i="2"/>
  <c r="V13" i="2" l="1"/>
  <c r="Z13" i="2"/>
  <c r="AD13" i="2"/>
  <c r="Q32" i="2"/>
  <c r="Q60" i="2"/>
  <c r="Q88" i="2"/>
  <c r="Q116" i="2"/>
  <c r="Q144" i="2"/>
  <c r="Q172" i="2"/>
  <c r="Q200" i="2"/>
  <c r="Q228" i="2"/>
  <c r="AH12" i="2"/>
  <c r="AJ12" i="2" s="1"/>
  <c r="S46" i="2"/>
  <c r="Q46" i="2"/>
  <c r="S74" i="2"/>
  <c r="Q74" i="2"/>
  <c r="S102" i="2"/>
  <c r="Q102" i="2"/>
  <c r="S130" i="2"/>
  <c r="Q130" i="2"/>
  <c r="S158" i="2"/>
  <c r="Q158" i="2"/>
  <c r="S186" i="2"/>
  <c r="Q186" i="2"/>
  <c r="S214" i="2"/>
  <c r="Q214" i="2"/>
  <c r="AH13" i="2" l="1"/>
</calcChain>
</file>

<file path=xl/sharedStrings.xml><?xml version="1.0" encoding="utf-8"?>
<sst xmlns="http://schemas.openxmlformats.org/spreadsheetml/2006/main" count="717" uniqueCount="146">
  <si>
    <t>FORMATO HORARIOS Y PUNTOS DE TRABAJO PROMOTOR/ FORMADOR</t>
  </si>
  <si>
    <t>PROGRAMA:</t>
  </si>
  <si>
    <t>FECHA DE ENTREGA:</t>
  </si>
  <si>
    <t>PROMOTOR/FORMADOR</t>
  </si>
  <si>
    <t>CELULAR</t>
  </si>
  <si>
    <t xml:space="preserve">MUNICIPIO </t>
  </si>
  <si>
    <t>COMUNA</t>
  </si>
  <si>
    <t>BARRIO</t>
  </si>
  <si>
    <t>GRUPO/CATEGORIA</t>
  </si>
  <si>
    <t xml:space="preserve">LUGAR DE ATENCION </t>
  </si>
  <si>
    <t>DIAS Y HORARIOS DE ATENCION A LA SEMANA</t>
  </si>
  <si>
    <t>L</t>
  </si>
  <si>
    <t>HORARIO</t>
  </si>
  <si>
    <t>M</t>
  </si>
  <si>
    <t>J</t>
  </si>
  <si>
    <t>V</t>
  </si>
  <si>
    <t>S</t>
  </si>
  <si>
    <t>D</t>
  </si>
  <si>
    <t>X</t>
  </si>
  <si>
    <t xml:space="preserve"> </t>
  </si>
  <si>
    <t>GRANADA</t>
  </si>
  <si>
    <t>ACACIAS</t>
  </si>
  <si>
    <t>VISTA HERMOSA</t>
  </si>
  <si>
    <t>POBLACION BENEFICIADA POR CICLO DE VIDA</t>
  </si>
  <si>
    <t xml:space="preserve">NOMBRE PROMOR / FORMADOR </t>
  </si>
  <si>
    <t xml:space="preserve">GRUPO/CATEGORIA </t>
  </si>
  <si>
    <t>PRIMERA INFANCIA               (0-5)</t>
  </si>
  <si>
    <t>INFANCIA         (6-12)</t>
  </si>
  <si>
    <t>ADOLESCENCIA             (12-17)</t>
  </si>
  <si>
    <t>JUVENTUD                      (18-26)</t>
  </si>
  <si>
    <t>ADULTO   (27-59)</t>
  </si>
  <si>
    <t>ADULTO MAYOR       (60 O MAS)</t>
  </si>
  <si>
    <t>TOTAL</t>
  </si>
  <si>
    <t xml:space="preserve">% DE ATENCION </t>
  </si>
  <si>
    <t>NOMBRE DEL PROGRAMA</t>
  </si>
  <si>
    <t>PRIMERA INFANCIA                            (0-5)</t>
  </si>
  <si>
    <t>INFANCIA                               (6-12)</t>
  </si>
  <si>
    <t>F</t>
  </si>
  <si>
    <t>OBJETIVO DE ATENCION POR PROGRAMA</t>
  </si>
  <si>
    <t>OBJETIVO DE ATENCION POBLCIONAL POR PROMOTOR O FORMADOR</t>
  </si>
  <si>
    <t>INTERNADOS RURALES</t>
  </si>
  <si>
    <t>HECTOR LEMUS</t>
  </si>
  <si>
    <t>JAIME RAMIREZ</t>
  </si>
  <si>
    <t>DICK JACKSON OCOA</t>
  </si>
  <si>
    <t>CARLOS HIDALGO</t>
  </si>
  <si>
    <t>DUVAN CORTES</t>
  </si>
  <si>
    <t>CRISTIAN PARRADO</t>
  </si>
  <si>
    <t>ARNOL MONTENEGRO</t>
  </si>
  <si>
    <t>GUSTAVO CAAMAÑO</t>
  </si>
  <si>
    <t>JUAN GONZÁLEZ</t>
  </si>
  <si>
    <t>JOSE OCORO</t>
  </si>
  <si>
    <t>OLGA ROMERO</t>
  </si>
  <si>
    <t>JOSE RENJIFO</t>
  </si>
  <si>
    <t>JHON DIAZ</t>
  </si>
  <si>
    <t>HECTOR RODRIGUEZ</t>
  </si>
  <si>
    <t>OMAR MEDINA</t>
  </si>
  <si>
    <t>DARWIN SANTACRUZ</t>
  </si>
  <si>
    <t>SAN MARTIN</t>
  </si>
  <si>
    <t>CUMARAL</t>
  </si>
  <si>
    <t>RESTREPO</t>
  </si>
  <si>
    <t>CUBARRAL</t>
  </si>
  <si>
    <t>EL DORADO</t>
  </si>
  <si>
    <t>PUERTO LOPEZ</t>
  </si>
  <si>
    <t>FUENTE DE ORO</t>
  </si>
  <si>
    <t>PUERTO LLERAS</t>
  </si>
  <si>
    <t>SAN JUAN DE ARAMA</t>
  </si>
  <si>
    <t>CABUYARO</t>
  </si>
  <si>
    <t>URIBE</t>
  </si>
  <si>
    <t>3 A 5 PM</t>
  </si>
  <si>
    <t>10 A 12 M</t>
  </si>
  <si>
    <t xml:space="preserve">HECTOR HERNANDO LEMUS </t>
  </si>
  <si>
    <t xml:space="preserve">JAIME HUMBERTO RAMIREZ BERRIO </t>
  </si>
  <si>
    <t>DICK JACKSON OCOA TARAZONA</t>
  </si>
  <si>
    <t>CARLOS ANIBAL HODALGO SOLAQUE</t>
  </si>
  <si>
    <t>DUVAN CAMILO CORTÉS ÁLVAREZ</t>
  </si>
  <si>
    <t xml:space="preserve">CRISTIAN LEONARDO PARRADO LADINO </t>
  </si>
  <si>
    <t>ARNOL JOSE MONTENEGRO QUISENO</t>
  </si>
  <si>
    <t>GUSTAVO ADOLFO CAAMAÑO HERNANDEZ</t>
  </si>
  <si>
    <t>JUAN ESTEBAN GONZÁLEZ ZAPATA</t>
  </si>
  <si>
    <t>JOSE EVERTO OCORO SÁNCHEZ</t>
  </si>
  <si>
    <t>OLGA LUCIA ROMERO GOMEZ</t>
  </si>
  <si>
    <t>JOSE DAVID RENJIFO HOYOS</t>
  </si>
  <si>
    <t xml:space="preserve">JHON ALEXANDER DIAZ PÉREZ </t>
  </si>
  <si>
    <t>HECTOR LEANDRO RODRIGUEZ</t>
  </si>
  <si>
    <t xml:space="preserve">OMAR EDUARDO MEDINA ALVAREZ </t>
  </si>
  <si>
    <t>DARWIN SANTACRUZ MURILLO</t>
  </si>
  <si>
    <t>7 A 12</t>
  </si>
  <si>
    <t>3 A 5</t>
  </si>
  <si>
    <t xml:space="preserve">3 A 5 </t>
  </si>
  <si>
    <t>7 A 11</t>
  </si>
  <si>
    <t>4 A 6 PM</t>
  </si>
  <si>
    <t>6 A 8 PM</t>
  </si>
  <si>
    <t>INTERNADO</t>
  </si>
  <si>
    <t>I.E. IRACA</t>
  </si>
  <si>
    <t>I.E AGRICOLA LA HOLANDA</t>
  </si>
  <si>
    <t>I.E SAN ISIDRO CHICHIMENE</t>
  </si>
  <si>
    <t>I.E GUACAVIA</t>
  </si>
  <si>
    <t>CE RURAL RESTREPO SEDE CANEY ALTO</t>
  </si>
  <si>
    <t xml:space="preserve">C.E. CUBARRAL, SEDE SAN CAYETANO </t>
  </si>
  <si>
    <t>IE EL DORADO SEDE PUEBLO SANCHEZ</t>
  </si>
  <si>
    <t>I.E. SIMON BOLIVAR, VDA EL TIGRE</t>
  </si>
  <si>
    <t>YAALIAKEISY - KILOMETRO 76 VIA PUERTO GAITAN</t>
  </si>
  <si>
    <t>INTERNADO MARACAIBO VISTA HERMOSA</t>
  </si>
  <si>
    <t>I.E ANTONIO NARIÑO VDA PTO NUEVO</t>
  </si>
  <si>
    <t>SEDE HECTOR JARAMILLO DUQUE</t>
  </si>
  <si>
    <t>INTERNADO CHARCO 13 PUERTO LLERAS</t>
  </si>
  <si>
    <t>I.E MANACAL</t>
  </si>
  <si>
    <t>I.E CABUYARO</t>
  </si>
  <si>
    <t>RESIDENCIA ESTUDIANTIL RAFAEL URIBE URIBE</t>
  </si>
  <si>
    <t>2 A 4:30</t>
  </si>
  <si>
    <t>7 A 8 :30 AM</t>
  </si>
  <si>
    <t>8:30 A 10 AM</t>
  </si>
  <si>
    <t>5 A 7 PM</t>
  </si>
  <si>
    <t>8 A 10</t>
  </si>
  <si>
    <t>10 A 12</t>
  </si>
  <si>
    <t>10 A 12 AM</t>
  </si>
  <si>
    <t xml:space="preserve">9:30  A 11:30 AM </t>
  </si>
  <si>
    <t>3 A 6 PM</t>
  </si>
  <si>
    <t>2 A 3</t>
  </si>
  <si>
    <t>4 A 5</t>
  </si>
  <si>
    <t>x</t>
  </si>
  <si>
    <t>3 A 4</t>
  </si>
  <si>
    <t>5 A 6</t>
  </si>
  <si>
    <t>8 A 9 AM</t>
  </si>
  <si>
    <t>8 a 9</t>
  </si>
  <si>
    <t>9 A10 Am</t>
  </si>
  <si>
    <t>9 a10 am</t>
  </si>
  <si>
    <t>9 a 10 am</t>
  </si>
  <si>
    <t>10 a 12</t>
  </si>
  <si>
    <t>3 A 4 PM</t>
  </si>
  <si>
    <t>10 A 11 M</t>
  </si>
  <si>
    <t>4 A 5 PM</t>
  </si>
  <si>
    <t>11 A 12 M</t>
  </si>
  <si>
    <t>2 A 3 PM</t>
  </si>
  <si>
    <t>9 A 10 AM</t>
  </si>
  <si>
    <t>10 A 11 AM</t>
  </si>
  <si>
    <t>3  A 4 PM</t>
  </si>
  <si>
    <t xml:space="preserve">7 A 8 AM </t>
  </si>
  <si>
    <t xml:space="preserve">9 A 10 AM </t>
  </si>
  <si>
    <t>2:A 4:30 PM</t>
  </si>
  <si>
    <t>2 A 4 :30PM</t>
  </si>
  <si>
    <t>2 A 3  PM</t>
  </si>
  <si>
    <t>9 A 10AM</t>
  </si>
  <si>
    <t>3 A 4  PM</t>
  </si>
  <si>
    <t>4 A 6  PM</t>
  </si>
  <si>
    <t>11 A 2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</si>
</sst>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scheme val="minor"/>
    </font>
    <font>
      <sz val="6"/>
      <color theme="1"/>
      <name val="Arial"/>
    </font>
    <font>
      <sz val="11"/>
      <name val="Calibri"/>
    </font>
    <font>
      <sz val="16"/>
      <color theme="1"/>
      <name val="Arial"/>
    </font>
    <font>
      <sz val="6"/>
      <color theme="1"/>
      <name val="Arial"/>
      <family val="2"/>
    </font>
    <font>
      <sz val="11"/>
      <color theme="1"/>
      <name val="Calibri"/>
      <scheme val="minor"/>
    </font>
    <font>
      <sz val="6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A8D08D"/>
        <bgColor rgb="FFA8D08D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56">
    <xf numFmtId="0" fontId="0" fillId="0" borderId="0" xfId="0" applyFont="1" applyAlignment="1"/>
    <xf numFmtId="0" fontId="1" fillId="0" borderId="0" xfId="0" applyFont="1"/>
    <xf numFmtId="0" fontId="1" fillId="2" borderId="12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 wrapText="1"/>
    </xf>
    <xf numFmtId="0" fontId="1" fillId="3" borderId="12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4" borderId="16" xfId="0" applyFont="1" applyFill="1" applyBorder="1" applyAlignment="1">
      <alignment horizont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9" fontId="4" fillId="4" borderId="16" xfId="1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9" xfId="0" applyFont="1" applyBorder="1"/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/>
    <xf numFmtId="0" fontId="2" fillId="0" borderId="7" xfId="0" applyFont="1" applyBorder="1"/>
    <xf numFmtId="0" fontId="0" fillId="0" borderId="0" xfId="0" applyFont="1" applyAlignment="1"/>
    <xf numFmtId="0" fontId="2" fillId="0" borderId="8" xfId="0" applyFont="1" applyBorder="1"/>
    <xf numFmtId="0" fontId="2" fillId="0" borderId="10" xfId="0" applyFont="1" applyBorder="1"/>
    <xf numFmtId="0" fontId="2" fillId="0" borderId="1" xfId="0" applyFont="1" applyBorder="1"/>
    <xf numFmtId="0" fontId="2" fillId="0" borderId="1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4" xfId="0" applyFont="1" applyBorder="1"/>
    <xf numFmtId="0" fontId="2" fillId="0" borderId="15" xfId="0" applyFont="1" applyBorder="1"/>
    <xf numFmtId="0" fontId="1" fillId="2" borderId="13" xfId="0" applyFont="1" applyFill="1" applyBorder="1" applyAlignment="1">
      <alignment horizontal="center"/>
    </xf>
    <xf numFmtId="0" fontId="4" fillId="4" borderId="20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textRotation="255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9" fontId="4" fillId="0" borderId="17" xfId="1" applyFont="1" applyFill="1" applyBorder="1" applyAlignment="1">
      <alignment horizontal="center" vertical="center" wrapText="1"/>
    </xf>
    <xf numFmtId="9" fontId="4" fillId="0" borderId="19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6" fillId="0" borderId="22" xfId="0" applyFont="1" applyBorder="1" applyAlignment="1">
      <alignment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22" xfId="0" applyFont="1" applyBorder="1" applyAlignment="1">
      <alignment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1</xdr:row>
      <xdr:rowOff>57150</xdr:rowOff>
    </xdr:from>
    <xdr:ext cx="733425" cy="447675"/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18</xdr:col>
      <xdr:colOff>85725</xdr:colOff>
      <xdr:row>1</xdr:row>
      <xdr:rowOff>9525</xdr:rowOff>
    </xdr:from>
    <xdr:to>
      <xdr:col>20</xdr:col>
      <xdr:colOff>209551</xdr:colOff>
      <xdr:row>6</xdr:row>
      <xdr:rowOff>74664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3C25F0E2-0593-4A03-8EA1-90776E3B2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67650" y="114300"/>
          <a:ext cx="676275" cy="589014"/>
        </a:xfrm>
        <a:prstGeom prst="rect">
          <a:avLst/>
        </a:prstGeom>
      </xdr:spPr>
    </xdr:pic>
    <xdr:clientData/>
  </xdr:twoCellAnchor>
  <xdr:oneCellAnchor>
    <xdr:from>
      <xdr:col>0</xdr:col>
      <xdr:colOff>133350</xdr:colOff>
      <xdr:row>1</xdr:row>
      <xdr:rowOff>57150</xdr:rowOff>
    </xdr:from>
    <xdr:ext cx="733425" cy="447675"/>
    <xdr:pic>
      <xdr:nvPicPr>
        <xdr:cNvPr id="4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161925"/>
          <a:ext cx="733425" cy="447675"/>
        </a:xfrm>
        <a:prstGeom prst="rect">
          <a:avLst/>
        </a:prstGeom>
        <a:noFill/>
      </xdr:spPr>
    </xdr:pic>
    <xdr:clientData fLocksWithSheet="0"/>
  </xdr:oneCellAnchor>
  <xdr:oneCellAnchor>
    <xdr:from>
      <xdr:col>18</xdr:col>
      <xdr:colOff>85725</xdr:colOff>
      <xdr:row>1</xdr:row>
      <xdr:rowOff>9525</xdr:rowOff>
    </xdr:from>
    <xdr:ext cx="676275" cy="581025"/>
    <xdr:pic>
      <xdr:nvPicPr>
        <xdr:cNvPr id="5" name="image1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239250" y="114300"/>
          <a:ext cx="676275" cy="5810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78" zoomScaleNormal="100" workbookViewId="0">
      <selection activeCell="X13" sqref="X13"/>
    </sheetView>
  </sheetViews>
  <sheetFormatPr baseColWidth="10" defaultColWidth="14.42578125" defaultRowHeight="15" customHeight="1"/>
  <cols>
    <col min="1" max="1" width="15.7109375" customWidth="1"/>
    <col min="2" max="2" width="8.42578125" customWidth="1"/>
    <col min="3" max="3" width="10.42578125" customWidth="1"/>
    <col min="4" max="4" width="4.85546875" customWidth="1"/>
    <col min="5" max="5" width="8" customWidth="1"/>
    <col min="6" max="6" width="13.5703125" customWidth="1"/>
    <col min="7" max="7" width="22" customWidth="1"/>
    <col min="8" max="8" width="2.85546875" customWidth="1"/>
    <col min="9" max="9" width="5.7109375" customWidth="1"/>
    <col min="10" max="10" width="2.5703125" customWidth="1"/>
    <col min="11" max="11" width="7" customWidth="1"/>
    <col min="12" max="12" width="3" customWidth="1"/>
    <col min="13" max="13" width="9.28515625" customWidth="1"/>
    <col min="14" max="14" width="2.42578125" customWidth="1"/>
    <col min="15" max="15" width="8.7109375" customWidth="1"/>
    <col min="16" max="16" width="2.140625" customWidth="1"/>
    <col min="17" max="17" width="7.28515625" customWidth="1"/>
    <col min="18" max="18" width="2.28515625" customWidth="1"/>
    <col min="19" max="19" width="6.140625" customWidth="1"/>
    <col min="20" max="20" width="2.140625" customWidth="1"/>
    <col min="21" max="21" width="6.42578125" customWidth="1"/>
    <col min="22" max="22" width="11.42578125" customWidth="1"/>
    <col min="23" max="26" width="10.7109375" customWidth="1"/>
  </cols>
  <sheetData>
    <row r="1" spans="1:26" ht="8.25" customHeight="1">
      <c r="A1" s="25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1"/>
      <c r="W1" s="1"/>
      <c r="X1" s="1"/>
      <c r="Y1" s="1"/>
      <c r="Z1" s="1"/>
    </row>
    <row r="2" spans="1:26" ht="8.25" customHeight="1">
      <c r="A2" s="26"/>
      <c r="B2" s="27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8"/>
      <c r="R2" s="28"/>
      <c r="S2" s="17"/>
      <c r="T2" s="17"/>
      <c r="U2" s="18"/>
      <c r="V2" s="1"/>
      <c r="W2" s="1"/>
      <c r="X2" s="1"/>
      <c r="Y2" s="1"/>
      <c r="Z2" s="1"/>
    </row>
    <row r="3" spans="1:26" ht="8.25" customHeight="1">
      <c r="A3" s="14"/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1"/>
      <c r="R3" s="19"/>
      <c r="S3" s="20"/>
      <c r="T3" s="20"/>
      <c r="U3" s="21"/>
      <c r="V3" s="1"/>
      <c r="W3" s="1"/>
      <c r="X3" s="1"/>
      <c r="Y3" s="1"/>
      <c r="Z3" s="1"/>
    </row>
    <row r="4" spans="1:26" ht="8.25" customHeight="1">
      <c r="A4" s="14"/>
      <c r="B4" s="19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1"/>
      <c r="R4" s="19"/>
      <c r="S4" s="20"/>
      <c r="T4" s="20"/>
      <c r="U4" s="21"/>
      <c r="V4" s="1"/>
      <c r="W4" s="1"/>
      <c r="X4" s="1"/>
      <c r="Y4" s="1"/>
      <c r="Z4" s="1"/>
    </row>
    <row r="5" spans="1:26" ht="8.25" customHeight="1">
      <c r="A5" s="14"/>
      <c r="B5" s="19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1"/>
      <c r="R5" s="19"/>
      <c r="S5" s="20"/>
      <c r="T5" s="20"/>
      <c r="U5" s="21"/>
      <c r="V5" s="1"/>
      <c r="W5" s="1"/>
      <c r="X5" s="1"/>
      <c r="Y5" s="1"/>
      <c r="Z5" s="1"/>
    </row>
    <row r="6" spans="1:26" ht="8.25" customHeight="1">
      <c r="A6" s="14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1"/>
      <c r="R6" s="19"/>
      <c r="S6" s="20"/>
      <c r="T6" s="20"/>
      <c r="U6" s="21"/>
      <c r="V6" s="1"/>
      <c r="W6" s="1"/>
      <c r="X6" s="1"/>
      <c r="Y6" s="1"/>
      <c r="Z6" s="1"/>
    </row>
    <row r="7" spans="1:26" ht="8.25" customHeight="1">
      <c r="A7" s="15"/>
      <c r="B7" s="22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4"/>
      <c r="R7" s="22"/>
      <c r="S7" s="23"/>
      <c r="T7" s="23"/>
      <c r="U7" s="24"/>
      <c r="V7" s="1"/>
      <c r="W7" s="1"/>
      <c r="X7" s="1"/>
      <c r="Y7" s="1"/>
      <c r="Z7" s="1"/>
    </row>
    <row r="8" spans="1:26" ht="8.25" customHeight="1">
      <c r="A8" s="2" t="s">
        <v>1</v>
      </c>
      <c r="B8" s="29" t="s">
        <v>40</v>
      </c>
      <c r="C8" s="30"/>
      <c r="D8" s="30"/>
      <c r="E8" s="30"/>
      <c r="F8" s="30"/>
      <c r="G8" s="30"/>
      <c r="H8" s="30"/>
      <c r="I8" s="30"/>
      <c r="J8" s="30"/>
      <c r="K8" s="31"/>
      <c r="L8" s="32" t="s">
        <v>2</v>
      </c>
      <c r="M8" s="30"/>
      <c r="N8" s="30"/>
      <c r="O8" s="30"/>
      <c r="P8" s="31"/>
      <c r="Q8" s="29"/>
      <c r="R8" s="30"/>
      <c r="S8" s="30"/>
      <c r="T8" s="30"/>
      <c r="U8" s="31"/>
      <c r="V8" s="1"/>
      <c r="W8" s="1"/>
      <c r="X8" s="1"/>
      <c r="Y8" s="1"/>
      <c r="Z8" s="1"/>
    </row>
    <row r="9" spans="1:26" ht="8.25" customHeight="1">
      <c r="A9" s="13" t="s">
        <v>3</v>
      </c>
      <c r="B9" s="13" t="s">
        <v>4</v>
      </c>
      <c r="C9" s="13" t="s">
        <v>5</v>
      </c>
      <c r="D9" s="13" t="s">
        <v>6</v>
      </c>
      <c r="E9" s="13" t="s">
        <v>7</v>
      </c>
      <c r="F9" s="13" t="s">
        <v>8</v>
      </c>
      <c r="G9" s="13" t="s">
        <v>9</v>
      </c>
      <c r="H9" s="16" t="s">
        <v>10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8"/>
      <c r="V9" s="1"/>
      <c r="W9" s="1"/>
      <c r="X9" s="1"/>
      <c r="Y9" s="1"/>
      <c r="Z9" s="1"/>
    </row>
    <row r="10" spans="1:26" ht="8.25" customHeight="1">
      <c r="A10" s="14"/>
      <c r="B10" s="14"/>
      <c r="C10" s="14"/>
      <c r="D10" s="14"/>
      <c r="E10" s="14"/>
      <c r="F10" s="14"/>
      <c r="G10" s="14"/>
      <c r="H10" s="19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1"/>
      <c r="V10" s="1"/>
      <c r="W10" s="1"/>
      <c r="X10" s="1"/>
      <c r="Y10" s="1"/>
      <c r="Z10" s="1"/>
    </row>
    <row r="11" spans="1:26" ht="12" customHeight="1">
      <c r="A11" s="14"/>
      <c r="B11" s="14"/>
      <c r="C11" s="14"/>
      <c r="D11" s="14"/>
      <c r="E11" s="14"/>
      <c r="F11" s="14"/>
      <c r="G11" s="14"/>
      <c r="H11" s="22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4"/>
      <c r="V11" s="1"/>
      <c r="W11" s="1"/>
      <c r="X11" s="1"/>
      <c r="Y11" s="1"/>
      <c r="Z11" s="1"/>
    </row>
    <row r="12" spans="1:26" ht="14.25" customHeight="1">
      <c r="A12" s="15"/>
      <c r="B12" s="15"/>
      <c r="C12" s="15"/>
      <c r="D12" s="15"/>
      <c r="E12" s="15"/>
      <c r="F12" s="15"/>
      <c r="G12" s="15"/>
      <c r="H12" s="3" t="s">
        <v>11</v>
      </c>
      <c r="I12" s="2" t="s">
        <v>12</v>
      </c>
      <c r="J12" s="4" t="s">
        <v>13</v>
      </c>
      <c r="K12" s="2" t="s">
        <v>12</v>
      </c>
      <c r="L12" s="4" t="s">
        <v>13</v>
      </c>
      <c r="M12" s="2" t="s">
        <v>12</v>
      </c>
      <c r="N12" s="4" t="s">
        <v>14</v>
      </c>
      <c r="O12" s="2" t="s">
        <v>12</v>
      </c>
      <c r="P12" s="4" t="s">
        <v>15</v>
      </c>
      <c r="Q12" s="2" t="s">
        <v>12</v>
      </c>
      <c r="R12" s="4" t="s">
        <v>16</v>
      </c>
      <c r="S12" s="2" t="s">
        <v>12</v>
      </c>
      <c r="T12" s="4" t="s">
        <v>17</v>
      </c>
      <c r="U12" s="2" t="s">
        <v>12</v>
      </c>
      <c r="V12" s="1"/>
      <c r="W12" s="1"/>
      <c r="X12" s="1"/>
      <c r="Y12" s="1"/>
      <c r="Z12" s="1"/>
    </row>
    <row r="13" spans="1:26" ht="8.25" customHeight="1" thickBot="1">
      <c r="A13" s="46" t="s">
        <v>41</v>
      </c>
      <c r="B13" s="46">
        <v>3114636912</v>
      </c>
      <c r="C13" s="46" t="s">
        <v>57</v>
      </c>
      <c r="D13" s="47"/>
      <c r="E13" s="47"/>
      <c r="F13" s="47" t="s">
        <v>92</v>
      </c>
      <c r="G13" s="48" t="s">
        <v>93</v>
      </c>
      <c r="H13" s="47" t="s">
        <v>18</v>
      </c>
      <c r="I13" s="47" t="s">
        <v>118</v>
      </c>
      <c r="J13" s="47" t="s">
        <v>18</v>
      </c>
      <c r="K13" s="47" t="s">
        <v>119</v>
      </c>
      <c r="L13" s="47"/>
      <c r="M13" s="47"/>
      <c r="N13" s="47" t="s">
        <v>18</v>
      </c>
      <c r="O13" s="49" t="s">
        <v>118</v>
      </c>
      <c r="P13" s="47"/>
      <c r="Q13" s="47"/>
      <c r="R13" s="47"/>
      <c r="S13" s="47"/>
      <c r="T13" s="47"/>
      <c r="U13" s="47"/>
      <c r="V13" s="1"/>
      <c r="W13" s="1"/>
      <c r="X13" s="1"/>
      <c r="Y13" s="1"/>
      <c r="Z13" s="1"/>
    </row>
    <row r="14" spans="1:26" ht="8.25" customHeight="1">
      <c r="A14" s="14"/>
      <c r="B14" s="14"/>
      <c r="C14" s="14"/>
      <c r="D14" s="47"/>
      <c r="E14" s="47"/>
      <c r="F14" s="47"/>
      <c r="G14" s="47"/>
      <c r="H14" s="47" t="s">
        <v>120</v>
      </c>
      <c r="I14" s="47" t="s">
        <v>121</v>
      </c>
      <c r="J14" s="47" t="s">
        <v>120</v>
      </c>
      <c r="K14" s="47" t="s">
        <v>122</v>
      </c>
      <c r="L14" s="47"/>
      <c r="M14" s="47"/>
      <c r="N14" s="47" t="s">
        <v>120</v>
      </c>
      <c r="O14" s="47" t="s">
        <v>121</v>
      </c>
      <c r="P14" s="47"/>
      <c r="Q14" s="47"/>
      <c r="R14" s="47"/>
      <c r="S14" s="47"/>
      <c r="T14" s="47"/>
      <c r="U14" s="47"/>
      <c r="V14" s="1"/>
      <c r="W14" s="1"/>
      <c r="X14" s="1"/>
      <c r="Y14" s="1"/>
      <c r="Z14" s="1"/>
    </row>
    <row r="15" spans="1:26" ht="8.25" customHeight="1">
      <c r="A15" s="14"/>
      <c r="B15" s="14"/>
      <c r="C15" s="14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1"/>
      <c r="W15" s="1"/>
      <c r="X15" s="1"/>
      <c r="Y15" s="1"/>
      <c r="Z15" s="1"/>
    </row>
    <row r="16" spans="1:26" ht="8.25" customHeight="1">
      <c r="A16" s="14"/>
      <c r="B16" s="14"/>
      <c r="C16" s="14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1"/>
      <c r="W16" s="1"/>
      <c r="X16" s="1"/>
      <c r="Y16" s="1"/>
      <c r="Z16" s="1"/>
    </row>
    <row r="17" spans="1:26" ht="8.25" customHeight="1">
      <c r="A17" s="14"/>
      <c r="B17" s="14"/>
      <c r="C17" s="14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1"/>
      <c r="W17" s="1"/>
      <c r="X17" s="1"/>
      <c r="Y17" s="1"/>
      <c r="Z17" s="1"/>
    </row>
    <row r="18" spans="1:26" ht="8.25" customHeight="1">
      <c r="A18" s="15"/>
      <c r="B18" s="15"/>
      <c r="C18" s="15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1"/>
      <c r="W18" s="1"/>
      <c r="X18" s="1"/>
      <c r="Y18" s="1"/>
      <c r="Z18" s="1"/>
    </row>
    <row r="19" spans="1:26" ht="8.25" customHeight="1" thickBot="1">
      <c r="A19" s="46" t="s">
        <v>42</v>
      </c>
      <c r="B19" s="46">
        <v>3208779069</v>
      </c>
      <c r="C19" s="46" t="s">
        <v>20</v>
      </c>
      <c r="D19" s="47"/>
      <c r="E19" s="47"/>
      <c r="F19" s="47" t="s">
        <v>92</v>
      </c>
      <c r="G19" s="48" t="s">
        <v>94</v>
      </c>
      <c r="H19" s="47" t="s">
        <v>18</v>
      </c>
      <c r="I19" s="47" t="s">
        <v>68</v>
      </c>
      <c r="J19" s="47"/>
      <c r="K19" s="47"/>
      <c r="L19" s="47" t="s">
        <v>18</v>
      </c>
      <c r="M19" s="47" t="s">
        <v>68</v>
      </c>
      <c r="N19" s="47"/>
      <c r="O19" s="47"/>
      <c r="P19" s="47"/>
      <c r="Q19" s="47"/>
      <c r="R19" s="47" t="s">
        <v>18</v>
      </c>
      <c r="S19" s="47" t="s">
        <v>113</v>
      </c>
      <c r="T19" s="47"/>
      <c r="U19" s="47"/>
      <c r="V19" s="1"/>
      <c r="W19" s="1"/>
      <c r="X19" s="1"/>
      <c r="Y19" s="1"/>
      <c r="Z19" s="1"/>
    </row>
    <row r="20" spans="1:26" ht="8.25" customHeight="1">
      <c r="A20" s="14"/>
      <c r="B20" s="14"/>
      <c r="C20" s="14"/>
      <c r="D20" s="47"/>
      <c r="E20" s="47"/>
      <c r="F20" s="47"/>
      <c r="G20" s="47"/>
      <c r="H20" s="47" t="s">
        <v>18</v>
      </c>
      <c r="I20" s="47" t="s">
        <v>112</v>
      </c>
      <c r="J20" s="47"/>
      <c r="K20" s="47"/>
      <c r="L20" s="47" t="s">
        <v>18</v>
      </c>
      <c r="M20" s="47" t="s">
        <v>112</v>
      </c>
      <c r="N20" s="47"/>
      <c r="O20" s="47"/>
      <c r="P20" s="47"/>
      <c r="Q20" s="47"/>
      <c r="R20" s="47" t="s">
        <v>18</v>
      </c>
      <c r="S20" s="47" t="s">
        <v>114</v>
      </c>
      <c r="T20" s="47"/>
      <c r="U20" s="47"/>
      <c r="V20" s="1"/>
      <c r="W20" s="1"/>
      <c r="X20" s="1"/>
      <c r="Y20" s="1"/>
      <c r="Z20" s="1"/>
    </row>
    <row r="21" spans="1:26" ht="8.25" customHeight="1">
      <c r="A21" s="14"/>
      <c r="B21" s="14"/>
      <c r="C21" s="14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1"/>
      <c r="W21" s="1"/>
      <c r="X21" s="1"/>
      <c r="Y21" s="1"/>
      <c r="Z21" s="1"/>
    </row>
    <row r="22" spans="1:26" ht="8.25" customHeight="1">
      <c r="A22" s="14"/>
      <c r="B22" s="14"/>
      <c r="C22" s="14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1"/>
      <c r="W22" s="1"/>
      <c r="X22" s="1"/>
      <c r="Y22" s="1"/>
      <c r="Z22" s="1"/>
    </row>
    <row r="23" spans="1:26" ht="8.25" customHeight="1">
      <c r="A23" s="14"/>
      <c r="B23" s="14"/>
      <c r="C23" s="14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1"/>
      <c r="W23" s="1"/>
      <c r="X23" s="1"/>
      <c r="Y23" s="1"/>
      <c r="Z23" s="1"/>
    </row>
    <row r="24" spans="1:26" ht="8.25" customHeight="1">
      <c r="A24" s="15"/>
      <c r="B24" s="15"/>
      <c r="C24" s="15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1"/>
      <c r="W24" s="1"/>
      <c r="X24" s="1"/>
      <c r="Y24" s="1"/>
      <c r="Z24" s="1"/>
    </row>
    <row r="25" spans="1:26" ht="8.25" customHeight="1" thickBot="1">
      <c r="A25" s="46" t="s">
        <v>43</v>
      </c>
      <c r="B25" s="46">
        <v>3209478085</v>
      </c>
      <c r="C25" s="46" t="s">
        <v>21</v>
      </c>
      <c r="D25" s="47"/>
      <c r="E25" s="47"/>
      <c r="F25" s="47" t="s">
        <v>92</v>
      </c>
      <c r="G25" s="48" t="s">
        <v>95</v>
      </c>
      <c r="H25" s="47"/>
      <c r="I25" s="47"/>
      <c r="J25" s="47" t="s">
        <v>18</v>
      </c>
      <c r="K25" s="47" t="s">
        <v>123</v>
      </c>
      <c r="L25" s="47"/>
      <c r="M25" s="47"/>
      <c r="N25" s="47" t="s">
        <v>18</v>
      </c>
      <c r="O25" s="47" t="s">
        <v>123</v>
      </c>
      <c r="P25" s="47"/>
      <c r="Q25" s="47"/>
      <c r="R25" s="47" t="s">
        <v>18</v>
      </c>
      <c r="S25" s="47" t="s">
        <v>124</v>
      </c>
      <c r="T25" s="47"/>
      <c r="U25" s="47"/>
      <c r="V25" s="1"/>
      <c r="W25" s="1"/>
      <c r="X25" s="1"/>
      <c r="Y25" s="1"/>
      <c r="Z25" s="1"/>
    </row>
    <row r="26" spans="1:26" ht="8.25" customHeight="1">
      <c r="A26" s="14"/>
      <c r="B26" s="14"/>
      <c r="C26" s="14"/>
      <c r="D26" s="47"/>
      <c r="E26" s="47"/>
      <c r="F26" s="47"/>
      <c r="G26" s="47"/>
      <c r="H26" s="47"/>
      <c r="I26" s="47"/>
      <c r="J26" s="47" t="s">
        <v>120</v>
      </c>
      <c r="K26" s="47" t="s">
        <v>125</v>
      </c>
      <c r="L26" s="47"/>
      <c r="M26" s="47"/>
      <c r="N26" s="47" t="s">
        <v>120</v>
      </c>
      <c r="O26" s="47" t="s">
        <v>126</v>
      </c>
      <c r="P26" s="47"/>
      <c r="Q26" s="47"/>
      <c r="R26" s="47" t="s">
        <v>120</v>
      </c>
      <c r="S26" s="47" t="s">
        <v>127</v>
      </c>
      <c r="T26" s="47"/>
      <c r="U26" s="47"/>
      <c r="V26" s="1"/>
      <c r="W26" s="1"/>
      <c r="X26" s="1"/>
      <c r="Y26" s="1"/>
      <c r="Z26" s="1"/>
    </row>
    <row r="27" spans="1:26" ht="8.25" customHeight="1">
      <c r="A27" s="14"/>
      <c r="B27" s="14"/>
      <c r="C27" s="14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1"/>
      <c r="W27" s="1"/>
      <c r="X27" s="1"/>
      <c r="Y27" s="1"/>
      <c r="Z27" s="1"/>
    </row>
    <row r="28" spans="1:26" ht="8.25" customHeight="1">
      <c r="A28" s="14"/>
      <c r="B28" s="14"/>
      <c r="C28" s="14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1"/>
      <c r="W28" s="1"/>
      <c r="X28" s="1"/>
      <c r="Y28" s="1"/>
      <c r="Z28" s="1"/>
    </row>
    <row r="29" spans="1:26" ht="8.25" customHeight="1">
      <c r="A29" s="14"/>
      <c r="B29" s="14"/>
      <c r="C29" s="14"/>
      <c r="D29" s="47"/>
      <c r="E29" s="47"/>
      <c r="F29" s="47"/>
      <c r="G29" s="47"/>
      <c r="H29" s="47"/>
      <c r="I29" s="47"/>
      <c r="J29" s="47" t="s">
        <v>18</v>
      </c>
      <c r="K29" s="47" t="s">
        <v>115</v>
      </c>
      <c r="L29" s="47"/>
      <c r="M29" s="47"/>
      <c r="N29" s="47" t="s">
        <v>18</v>
      </c>
      <c r="O29" s="47" t="s">
        <v>115</v>
      </c>
      <c r="P29" s="47"/>
      <c r="Q29" s="47"/>
      <c r="R29" s="47" t="s">
        <v>18</v>
      </c>
      <c r="S29" s="47" t="s">
        <v>128</v>
      </c>
      <c r="T29" s="47"/>
      <c r="U29" s="47"/>
      <c r="V29" s="1"/>
      <c r="W29" s="1"/>
      <c r="X29" s="1"/>
      <c r="Y29" s="1"/>
      <c r="Z29" s="1"/>
    </row>
    <row r="30" spans="1:26" ht="8.25" customHeight="1">
      <c r="A30" s="15"/>
      <c r="B30" s="15"/>
      <c r="C30" s="15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1"/>
      <c r="W30" s="1"/>
      <c r="X30" s="1"/>
      <c r="Y30" s="1"/>
      <c r="Z30" s="1"/>
    </row>
    <row r="31" spans="1:26" ht="8.25" customHeight="1" thickBot="1">
      <c r="A31" s="46" t="s">
        <v>44</v>
      </c>
      <c r="B31" s="46">
        <v>3152752674</v>
      </c>
      <c r="C31" s="46" t="s">
        <v>58</v>
      </c>
      <c r="D31" s="47"/>
      <c r="E31" s="47"/>
      <c r="F31" s="47" t="s">
        <v>92</v>
      </c>
      <c r="G31" s="48" t="s">
        <v>96</v>
      </c>
      <c r="H31" s="47" t="s">
        <v>18</v>
      </c>
      <c r="I31" s="47" t="s">
        <v>129</v>
      </c>
      <c r="J31" s="47"/>
      <c r="K31" s="47"/>
      <c r="L31" s="47" t="s">
        <v>18</v>
      </c>
      <c r="M31" s="47" t="s">
        <v>129</v>
      </c>
      <c r="N31" s="47"/>
      <c r="O31" s="47"/>
      <c r="P31" s="47" t="s">
        <v>18</v>
      </c>
      <c r="Q31" s="47" t="s">
        <v>129</v>
      </c>
      <c r="R31" s="47" t="s">
        <v>18</v>
      </c>
      <c r="S31" s="47" t="s">
        <v>130</v>
      </c>
      <c r="T31" s="47"/>
      <c r="U31" s="47"/>
      <c r="V31" s="1"/>
      <c r="W31" s="1"/>
      <c r="X31" s="1"/>
      <c r="Y31" s="1"/>
      <c r="Z31" s="1"/>
    </row>
    <row r="32" spans="1:26" ht="8.25" customHeight="1">
      <c r="A32" s="14"/>
      <c r="B32" s="14"/>
      <c r="C32" s="14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1"/>
      <c r="W32" s="1"/>
      <c r="X32" s="1"/>
      <c r="Y32" s="1"/>
      <c r="Z32" s="1"/>
    </row>
    <row r="33" spans="1:26" ht="8.25" customHeight="1">
      <c r="A33" s="14"/>
      <c r="B33" s="14"/>
      <c r="C33" s="14"/>
      <c r="D33" s="47"/>
      <c r="E33" s="47"/>
      <c r="F33" s="47"/>
      <c r="G33" s="47"/>
      <c r="H33" s="47" t="s">
        <v>18</v>
      </c>
      <c r="I33" s="47" t="s">
        <v>131</v>
      </c>
      <c r="J33" s="47"/>
      <c r="K33" s="47"/>
      <c r="L33" s="47" t="s">
        <v>18</v>
      </c>
      <c r="M33" s="47" t="s">
        <v>131</v>
      </c>
      <c r="N33" s="47"/>
      <c r="O33" s="47"/>
      <c r="P33" s="47" t="s">
        <v>18</v>
      </c>
      <c r="Q33" s="47" t="s">
        <v>131</v>
      </c>
      <c r="R33" s="47" t="s">
        <v>18</v>
      </c>
      <c r="S33" s="47" t="s">
        <v>132</v>
      </c>
      <c r="T33" s="47"/>
      <c r="U33" s="47"/>
      <c r="V33" s="1"/>
      <c r="W33" s="1"/>
      <c r="X33" s="1"/>
      <c r="Y33" s="1"/>
      <c r="Z33" s="1"/>
    </row>
    <row r="34" spans="1:26" ht="8.25" customHeight="1">
      <c r="A34" s="14"/>
      <c r="B34" s="14"/>
      <c r="C34" s="14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1"/>
      <c r="W34" s="1"/>
      <c r="X34" s="1"/>
      <c r="Y34" s="1"/>
      <c r="Z34" s="1"/>
    </row>
    <row r="35" spans="1:26" ht="8.25" customHeight="1">
      <c r="A35" s="14"/>
      <c r="B35" s="14"/>
      <c r="C35" s="14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1"/>
      <c r="W35" s="1"/>
      <c r="X35" s="1"/>
      <c r="Y35" s="1"/>
      <c r="Z35" s="1"/>
    </row>
    <row r="36" spans="1:26" ht="8.25" customHeight="1">
      <c r="A36" s="15"/>
      <c r="B36" s="15"/>
      <c r="C36" s="15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1"/>
      <c r="W36" s="1"/>
      <c r="X36" s="1"/>
      <c r="Y36" s="1"/>
      <c r="Z36" s="1"/>
    </row>
    <row r="37" spans="1:26" ht="8.25" customHeight="1" thickBot="1">
      <c r="A37" s="46" t="s">
        <v>45</v>
      </c>
      <c r="B37" s="46">
        <v>3204748584</v>
      </c>
      <c r="C37" s="46" t="s">
        <v>59</v>
      </c>
      <c r="D37" s="47"/>
      <c r="E37" s="47"/>
      <c r="F37" s="47" t="s">
        <v>92</v>
      </c>
      <c r="G37" s="50" t="s">
        <v>97</v>
      </c>
      <c r="H37" s="47" t="s">
        <v>18</v>
      </c>
      <c r="I37" s="47" t="s">
        <v>129</v>
      </c>
      <c r="J37" s="47"/>
      <c r="K37" s="47"/>
      <c r="L37" s="47" t="s">
        <v>18</v>
      </c>
      <c r="M37" s="47" t="s">
        <v>129</v>
      </c>
      <c r="N37" s="47"/>
      <c r="O37" s="47"/>
      <c r="P37" s="47" t="s">
        <v>18</v>
      </c>
      <c r="Q37" s="47" t="s">
        <v>129</v>
      </c>
      <c r="R37" s="47"/>
      <c r="S37" s="47"/>
      <c r="T37" s="47"/>
      <c r="U37" s="47"/>
      <c r="V37" s="1"/>
      <c r="W37" s="1"/>
      <c r="X37" s="1"/>
      <c r="Y37" s="1"/>
      <c r="Z37" s="1"/>
    </row>
    <row r="38" spans="1:26" ht="8.25" customHeight="1">
      <c r="A38" s="14"/>
      <c r="B38" s="14"/>
      <c r="C38" s="14"/>
      <c r="D38" s="47"/>
      <c r="E38" s="47"/>
      <c r="F38" s="47"/>
      <c r="G38" s="47"/>
      <c r="H38" s="47" t="s">
        <v>18</v>
      </c>
      <c r="I38" s="47" t="s">
        <v>131</v>
      </c>
      <c r="J38" s="47"/>
      <c r="K38" s="47"/>
      <c r="L38" s="47" t="s">
        <v>18</v>
      </c>
      <c r="M38" s="47" t="s">
        <v>131</v>
      </c>
      <c r="N38" s="47"/>
      <c r="O38" s="47"/>
      <c r="P38" s="47" t="s">
        <v>18</v>
      </c>
      <c r="Q38" s="47" t="s">
        <v>131</v>
      </c>
      <c r="R38" s="47"/>
      <c r="S38" s="47"/>
      <c r="T38" s="47"/>
      <c r="U38" s="47"/>
      <c r="V38" s="1"/>
      <c r="W38" s="1"/>
      <c r="X38" s="1"/>
      <c r="Y38" s="1"/>
      <c r="Z38" s="1"/>
    </row>
    <row r="39" spans="1:26" ht="8.25" customHeight="1">
      <c r="A39" s="14"/>
      <c r="B39" s="14"/>
      <c r="C39" s="14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1"/>
      <c r="W39" s="1"/>
      <c r="X39" s="1"/>
      <c r="Y39" s="1"/>
      <c r="Z39" s="1"/>
    </row>
    <row r="40" spans="1:26" ht="8.25" customHeight="1">
      <c r="A40" s="14"/>
      <c r="B40" s="14"/>
      <c r="C40" s="14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1"/>
      <c r="W40" s="1"/>
      <c r="X40" s="1"/>
      <c r="Y40" s="1"/>
      <c r="Z40" s="1"/>
    </row>
    <row r="41" spans="1:26" ht="8.25" customHeight="1">
      <c r="A41" s="14"/>
      <c r="B41" s="14"/>
      <c r="C41" s="14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1"/>
      <c r="W41" s="1"/>
      <c r="X41" s="1"/>
      <c r="Y41" s="1"/>
      <c r="Z41" s="1"/>
    </row>
    <row r="42" spans="1:26" ht="8.25" customHeight="1">
      <c r="A42" s="15"/>
      <c r="B42" s="15"/>
      <c r="C42" s="15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1"/>
      <c r="W42" s="1"/>
      <c r="X42" s="1"/>
      <c r="Y42" s="1"/>
      <c r="Z42" s="1"/>
    </row>
    <row r="43" spans="1:26" ht="8.25" customHeight="1" thickBot="1">
      <c r="A43" s="46" t="s">
        <v>46</v>
      </c>
      <c r="B43" s="46">
        <v>3204759233</v>
      </c>
      <c r="C43" s="46" t="s">
        <v>60</v>
      </c>
      <c r="D43" s="47"/>
      <c r="E43" s="47"/>
      <c r="F43" s="47" t="s">
        <v>92</v>
      </c>
      <c r="G43" s="48" t="s">
        <v>98</v>
      </c>
      <c r="H43" s="47" t="s">
        <v>18</v>
      </c>
      <c r="I43" s="47" t="s">
        <v>133</v>
      </c>
      <c r="J43" s="47"/>
      <c r="K43" s="47"/>
      <c r="L43" s="47" t="s">
        <v>18</v>
      </c>
      <c r="M43" s="47" t="s">
        <v>134</v>
      </c>
      <c r="N43" s="47"/>
      <c r="O43" s="47"/>
      <c r="P43" s="47" t="s">
        <v>18</v>
      </c>
      <c r="Q43" s="47" t="s">
        <v>133</v>
      </c>
      <c r="R43" s="47"/>
      <c r="S43" s="47"/>
      <c r="T43" s="47"/>
      <c r="U43" s="47"/>
      <c r="V43" s="1"/>
      <c r="W43" s="1"/>
      <c r="X43" s="1"/>
      <c r="Y43" s="1"/>
      <c r="Z43" s="1"/>
    </row>
    <row r="44" spans="1:26" ht="8.25" customHeight="1">
      <c r="A44" s="14"/>
      <c r="B44" s="14"/>
      <c r="C44" s="14"/>
      <c r="D44" s="47"/>
      <c r="E44" s="47"/>
      <c r="F44" s="47"/>
      <c r="G44" s="47"/>
      <c r="H44" s="47"/>
      <c r="I44" s="1"/>
      <c r="J44" s="47"/>
      <c r="K44" s="47"/>
      <c r="L44" s="47" t="s">
        <v>18</v>
      </c>
      <c r="M44" s="47" t="s">
        <v>69</v>
      </c>
      <c r="N44" s="47"/>
      <c r="O44" s="47"/>
      <c r="P44" s="47"/>
      <c r="Q44" s="47"/>
      <c r="R44" s="47"/>
      <c r="S44" s="47"/>
      <c r="T44" s="47"/>
      <c r="U44" s="47"/>
      <c r="V44" s="1"/>
      <c r="W44" s="1"/>
      <c r="X44" s="1"/>
      <c r="Y44" s="1"/>
      <c r="Z44" s="1"/>
    </row>
    <row r="45" spans="1:26" ht="8.25" customHeight="1">
      <c r="A45" s="14"/>
      <c r="B45" s="14"/>
      <c r="C45" s="14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1"/>
      <c r="W45" s="1"/>
      <c r="X45" s="1"/>
      <c r="Y45" s="1"/>
      <c r="Z45" s="1"/>
    </row>
    <row r="46" spans="1:26" ht="8.25" customHeight="1">
      <c r="A46" s="14"/>
      <c r="B46" s="14"/>
      <c r="C46" s="14"/>
      <c r="D46" s="47"/>
      <c r="E46" s="47"/>
      <c r="F46" s="47"/>
      <c r="G46" s="47"/>
      <c r="H46" s="47" t="s">
        <v>18</v>
      </c>
      <c r="I46" s="47" t="s">
        <v>129</v>
      </c>
      <c r="J46" s="47"/>
      <c r="K46" s="47"/>
      <c r="L46" s="47" t="s">
        <v>18</v>
      </c>
      <c r="M46" s="47" t="s">
        <v>135</v>
      </c>
      <c r="N46" s="47"/>
      <c r="O46" s="47"/>
      <c r="P46" s="47" t="s">
        <v>18</v>
      </c>
      <c r="Q46" s="47" t="s">
        <v>136</v>
      </c>
      <c r="R46" s="47"/>
      <c r="S46" s="47"/>
      <c r="T46" s="47"/>
      <c r="U46" s="47"/>
      <c r="V46" s="1"/>
      <c r="W46" s="1"/>
      <c r="X46" s="1"/>
      <c r="Y46" s="1"/>
      <c r="Z46" s="1"/>
    </row>
    <row r="47" spans="1:26" ht="8.25" customHeight="1">
      <c r="A47" s="14"/>
      <c r="B47" s="14"/>
      <c r="C47" s="14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1"/>
      <c r="W47" s="1"/>
      <c r="X47" s="1"/>
      <c r="Y47" s="1"/>
      <c r="Z47" s="1"/>
    </row>
    <row r="48" spans="1:26" ht="8.25" customHeight="1">
      <c r="A48" s="15"/>
      <c r="B48" s="15"/>
      <c r="C48" s="15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1"/>
      <c r="W48" s="1"/>
      <c r="X48" s="1"/>
      <c r="Y48" s="1"/>
      <c r="Z48" s="1"/>
    </row>
    <row r="49" spans="1:26" ht="8.25" customHeight="1" thickBot="1">
      <c r="A49" s="46" t="s">
        <v>47</v>
      </c>
      <c r="B49" s="46">
        <v>3223685320</v>
      </c>
      <c r="C49" s="46" t="s">
        <v>61</v>
      </c>
      <c r="D49" s="47"/>
      <c r="E49" s="47"/>
      <c r="F49" s="47" t="s">
        <v>92</v>
      </c>
      <c r="G49" s="48" t="s">
        <v>99</v>
      </c>
      <c r="H49" s="47" t="s">
        <v>18</v>
      </c>
      <c r="I49" s="47" t="s">
        <v>129</v>
      </c>
      <c r="J49" s="47"/>
      <c r="K49" s="47"/>
      <c r="L49" s="47" t="s">
        <v>18</v>
      </c>
      <c r="M49" s="47" t="s">
        <v>129</v>
      </c>
      <c r="N49" s="47" t="s">
        <v>18</v>
      </c>
      <c r="O49" s="47" t="s">
        <v>129</v>
      </c>
      <c r="P49" s="47"/>
      <c r="Q49" s="47"/>
      <c r="R49" s="47"/>
      <c r="S49" s="47"/>
      <c r="T49" s="47"/>
      <c r="U49" s="47"/>
      <c r="V49" s="1"/>
      <c r="W49" s="1"/>
      <c r="X49" s="1"/>
      <c r="Y49" s="1"/>
      <c r="Z49" s="1"/>
    </row>
    <row r="50" spans="1:26" ht="8.25" customHeight="1">
      <c r="A50" s="14"/>
      <c r="B50" s="14"/>
      <c r="C50" s="14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1"/>
      <c r="W50" s="1"/>
      <c r="X50" s="1"/>
      <c r="Y50" s="1"/>
      <c r="Z50" s="1"/>
    </row>
    <row r="51" spans="1:26" ht="8.25" customHeight="1">
      <c r="A51" s="14"/>
      <c r="B51" s="14"/>
      <c r="C51" s="14"/>
      <c r="D51" s="47"/>
      <c r="E51" s="47"/>
      <c r="F51" s="47"/>
      <c r="G51" s="47"/>
      <c r="H51" s="47" t="s">
        <v>18</v>
      </c>
      <c r="I51" s="47" t="s">
        <v>131</v>
      </c>
      <c r="J51" s="47"/>
      <c r="K51" s="47"/>
      <c r="L51" s="47" t="s">
        <v>18</v>
      </c>
      <c r="M51" s="47" t="s">
        <v>131</v>
      </c>
      <c r="N51" s="47" t="s">
        <v>18</v>
      </c>
      <c r="O51" s="47" t="s">
        <v>131</v>
      </c>
      <c r="P51" s="47"/>
      <c r="Q51" s="47"/>
      <c r="R51" s="47"/>
      <c r="S51" s="47"/>
      <c r="T51" s="47"/>
      <c r="U51" s="47"/>
      <c r="V51" s="1"/>
      <c r="W51" s="1"/>
      <c r="X51" s="1"/>
      <c r="Y51" s="1"/>
      <c r="Z51" s="1"/>
    </row>
    <row r="52" spans="1:26" ht="8.25" customHeight="1">
      <c r="A52" s="14"/>
      <c r="B52" s="14"/>
      <c r="C52" s="14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1"/>
      <c r="W52" s="1"/>
      <c r="X52" s="1"/>
      <c r="Y52" s="1"/>
      <c r="Z52" s="1"/>
    </row>
    <row r="53" spans="1:26" ht="8.25" customHeight="1">
      <c r="A53" s="14"/>
      <c r="B53" s="14"/>
      <c r="C53" s="14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1"/>
      <c r="W53" s="1"/>
      <c r="X53" s="1"/>
      <c r="Y53" s="1"/>
      <c r="Z53" s="1"/>
    </row>
    <row r="54" spans="1:26" ht="8.25" customHeight="1">
      <c r="A54" s="15"/>
      <c r="B54" s="15"/>
      <c r="C54" s="15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1"/>
      <c r="W54" s="1"/>
      <c r="X54" s="1"/>
      <c r="Y54" s="1"/>
      <c r="Z54" s="1"/>
    </row>
    <row r="55" spans="1:26" ht="8.25" customHeight="1" thickBot="1">
      <c r="A55" s="46" t="s">
        <v>48</v>
      </c>
      <c r="B55" s="46">
        <v>3143390310</v>
      </c>
      <c r="C55" s="46" t="s">
        <v>62</v>
      </c>
      <c r="D55" s="47"/>
      <c r="E55" s="47"/>
      <c r="F55" s="47" t="s">
        <v>92</v>
      </c>
      <c r="G55" s="48" t="s">
        <v>100</v>
      </c>
      <c r="H55" s="47" t="s">
        <v>18</v>
      </c>
      <c r="I55" s="47" t="s">
        <v>137</v>
      </c>
      <c r="J55" s="47"/>
      <c r="K55" s="47"/>
      <c r="L55" s="47"/>
      <c r="M55" s="47"/>
      <c r="N55" s="47"/>
      <c r="O55" s="47"/>
      <c r="P55" s="47" t="s">
        <v>18</v>
      </c>
      <c r="Q55" s="47" t="s">
        <v>110</v>
      </c>
      <c r="R55" s="47"/>
      <c r="S55" s="47"/>
      <c r="T55" s="47"/>
      <c r="U55" s="47"/>
      <c r="V55" s="1"/>
      <c r="W55" s="1"/>
      <c r="X55" s="1"/>
      <c r="Y55" s="1"/>
      <c r="Z55" s="1"/>
    </row>
    <row r="56" spans="1:26" ht="8.25" customHeight="1">
      <c r="A56" s="14"/>
      <c r="B56" s="14"/>
      <c r="C56" s="14"/>
      <c r="D56" s="47"/>
      <c r="E56" s="47"/>
      <c r="F56" s="47"/>
      <c r="G56" s="47"/>
      <c r="H56" s="47" t="s">
        <v>18</v>
      </c>
      <c r="I56" s="47" t="s">
        <v>109</v>
      </c>
      <c r="J56" s="47"/>
      <c r="K56" s="47"/>
      <c r="L56" s="47"/>
      <c r="M56" s="47"/>
      <c r="N56" s="47"/>
      <c r="O56" s="47"/>
      <c r="P56" s="47" t="s">
        <v>18</v>
      </c>
      <c r="Q56" s="47" t="s">
        <v>111</v>
      </c>
      <c r="R56" s="47"/>
      <c r="S56" s="47"/>
      <c r="T56" s="47"/>
      <c r="U56" s="47"/>
      <c r="V56" s="1"/>
      <c r="W56" s="1"/>
      <c r="X56" s="1"/>
      <c r="Y56" s="1"/>
      <c r="Z56" s="1"/>
    </row>
    <row r="57" spans="1:26" ht="8.25" customHeight="1">
      <c r="A57" s="14"/>
      <c r="B57" s="14"/>
      <c r="C57" s="14"/>
      <c r="D57" s="47"/>
      <c r="E57" s="47"/>
      <c r="F57" s="47"/>
      <c r="G57" s="47"/>
      <c r="H57" s="47" t="s">
        <v>18</v>
      </c>
      <c r="I57" s="47" t="s">
        <v>138</v>
      </c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1"/>
      <c r="W57" s="1"/>
      <c r="X57" s="1"/>
      <c r="Y57" s="1"/>
      <c r="Z57" s="1"/>
    </row>
    <row r="58" spans="1:26" ht="8.25" customHeight="1">
      <c r="A58" s="14"/>
      <c r="B58" s="14"/>
      <c r="C58" s="14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1"/>
      <c r="W58" s="1"/>
      <c r="X58" s="1"/>
      <c r="Y58" s="1"/>
      <c r="Z58" s="1"/>
    </row>
    <row r="59" spans="1:26" ht="8.25" customHeight="1">
      <c r="A59" s="14"/>
      <c r="B59" s="14"/>
      <c r="C59" s="14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1"/>
      <c r="W59" s="1"/>
      <c r="X59" s="1"/>
      <c r="Y59" s="1"/>
      <c r="Z59" s="1"/>
    </row>
    <row r="60" spans="1:26" ht="8.25" customHeight="1">
      <c r="A60" s="15"/>
      <c r="B60" s="15"/>
      <c r="C60" s="15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1"/>
      <c r="W60" s="1"/>
      <c r="X60" s="1"/>
      <c r="Y60" s="1"/>
      <c r="Z60" s="1"/>
    </row>
    <row r="61" spans="1:26" ht="8.25" customHeight="1" thickBot="1">
      <c r="A61" s="46" t="s">
        <v>49</v>
      </c>
      <c r="B61" s="46">
        <v>3232513952</v>
      </c>
      <c r="C61" s="46" t="s">
        <v>62</v>
      </c>
      <c r="D61" s="47"/>
      <c r="E61" s="47"/>
      <c r="F61" s="47" t="s">
        <v>92</v>
      </c>
      <c r="G61" s="50" t="s">
        <v>101</v>
      </c>
      <c r="H61" s="47" t="s">
        <v>18</v>
      </c>
      <c r="I61" s="47" t="s">
        <v>135</v>
      </c>
      <c r="J61" s="47"/>
      <c r="K61" s="47"/>
      <c r="L61" s="47" t="s">
        <v>18</v>
      </c>
      <c r="M61" s="47" t="s">
        <v>135</v>
      </c>
      <c r="N61" s="47"/>
      <c r="O61" s="47"/>
      <c r="P61" s="47" t="s">
        <v>18</v>
      </c>
      <c r="Q61" s="47" t="s">
        <v>136</v>
      </c>
      <c r="R61" s="47"/>
      <c r="S61" s="47"/>
      <c r="T61" s="47"/>
      <c r="U61" s="47"/>
      <c r="V61" s="1"/>
      <c r="W61" s="1"/>
      <c r="X61" s="1"/>
      <c r="Y61" s="1"/>
      <c r="Z61" s="1"/>
    </row>
    <row r="62" spans="1:26" ht="8.25" customHeight="1">
      <c r="A62" s="14"/>
      <c r="B62" s="14"/>
      <c r="C62" s="14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1"/>
      <c r="W62" s="1"/>
      <c r="X62" s="1"/>
      <c r="Y62" s="1"/>
      <c r="Z62" s="1"/>
    </row>
    <row r="63" spans="1:26" ht="8.25" customHeight="1">
      <c r="A63" s="14"/>
      <c r="B63" s="14"/>
      <c r="C63" s="14"/>
      <c r="D63" s="47"/>
      <c r="E63" s="47"/>
      <c r="F63" s="47"/>
      <c r="G63" s="47"/>
      <c r="H63" s="47" t="s">
        <v>18</v>
      </c>
      <c r="I63" s="47" t="s">
        <v>132</v>
      </c>
      <c r="J63" s="47"/>
      <c r="K63" s="47"/>
      <c r="L63" s="47" t="s">
        <v>18</v>
      </c>
      <c r="M63" s="47" t="s">
        <v>132</v>
      </c>
      <c r="N63" s="47"/>
      <c r="O63" s="47"/>
      <c r="P63" s="47" t="s">
        <v>18</v>
      </c>
      <c r="Q63" s="47" t="s">
        <v>131</v>
      </c>
      <c r="R63" s="47"/>
      <c r="S63" s="47"/>
      <c r="T63" s="47"/>
      <c r="U63" s="47"/>
      <c r="V63" s="1"/>
      <c r="W63" s="1"/>
      <c r="X63" s="1"/>
      <c r="Y63" s="1"/>
      <c r="Z63" s="1"/>
    </row>
    <row r="64" spans="1:26" ht="8.25" customHeight="1">
      <c r="A64" s="14"/>
      <c r="B64" s="14"/>
      <c r="C64" s="14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1"/>
      <c r="W64" s="1"/>
      <c r="X64" s="1"/>
      <c r="Y64" s="1"/>
      <c r="Z64" s="1"/>
    </row>
    <row r="65" spans="1:26" ht="8.25" customHeight="1">
      <c r="A65" s="14"/>
      <c r="B65" s="14"/>
      <c r="C65" s="14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1"/>
      <c r="W65" s="1"/>
      <c r="X65" s="1"/>
      <c r="Y65" s="1"/>
      <c r="Z65" s="1"/>
    </row>
    <row r="66" spans="1:26" ht="8.25" customHeight="1">
      <c r="A66" s="15"/>
      <c r="B66" s="15"/>
      <c r="C66" s="15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1"/>
      <c r="W66" s="1"/>
      <c r="X66" s="1"/>
      <c r="Y66" s="1"/>
      <c r="Z66" s="1"/>
    </row>
    <row r="67" spans="1:26" ht="8.25" customHeight="1" thickBot="1">
      <c r="A67" s="46" t="s">
        <v>50</v>
      </c>
      <c r="B67" s="46">
        <v>3125620079</v>
      </c>
      <c r="C67" s="46" t="s">
        <v>22</v>
      </c>
      <c r="D67" s="47"/>
      <c r="E67" s="47"/>
      <c r="F67" s="47" t="s">
        <v>92</v>
      </c>
      <c r="G67" s="50" t="s">
        <v>102</v>
      </c>
      <c r="H67" s="47"/>
      <c r="I67" s="47"/>
      <c r="J67" s="47" t="s">
        <v>18</v>
      </c>
      <c r="K67" s="47" t="s">
        <v>129</v>
      </c>
      <c r="L67" s="47"/>
      <c r="M67" s="47"/>
      <c r="N67" s="47" t="s">
        <v>18</v>
      </c>
      <c r="O67" s="47" t="s">
        <v>129</v>
      </c>
      <c r="P67" s="47" t="s">
        <v>18</v>
      </c>
      <c r="Q67" s="47" t="s">
        <v>129</v>
      </c>
      <c r="R67" s="47"/>
      <c r="S67" s="47"/>
      <c r="T67" s="47"/>
      <c r="U67" s="47"/>
      <c r="V67" s="1"/>
      <c r="W67" s="1"/>
      <c r="X67" s="1"/>
      <c r="Y67" s="1"/>
      <c r="Z67" s="1"/>
    </row>
    <row r="68" spans="1:26" ht="8.25" customHeight="1">
      <c r="A68" s="14"/>
      <c r="B68" s="14"/>
      <c r="C68" s="14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1"/>
      <c r="W68" s="1"/>
      <c r="X68" s="1"/>
      <c r="Y68" s="1"/>
      <c r="Z68" s="1"/>
    </row>
    <row r="69" spans="1:26" ht="8.25" customHeight="1">
      <c r="A69" s="14"/>
      <c r="B69" s="14"/>
      <c r="C69" s="14"/>
      <c r="D69" s="47"/>
      <c r="E69" s="47"/>
      <c r="F69" s="47"/>
      <c r="G69" s="47"/>
      <c r="H69" s="47"/>
      <c r="I69" s="47"/>
      <c r="J69" s="47" t="s">
        <v>18</v>
      </c>
      <c r="K69" s="47" t="s">
        <v>131</v>
      </c>
      <c r="L69" s="47"/>
      <c r="M69" s="47"/>
      <c r="N69" s="47" t="s">
        <v>18</v>
      </c>
      <c r="O69" s="47" t="s">
        <v>131</v>
      </c>
      <c r="P69" s="47" t="s">
        <v>18</v>
      </c>
      <c r="Q69" s="47" t="s">
        <v>131</v>
      </c>
      <c r="R69" s="47"/>
      <c r="S69" s="47"/>
      <c r="T69" s="47"/>
      <c r="U69" s="47"/>
      <c r="V69" s="1"/>
      <c r="W69" s="1"/>
      <c r="X69" s="1"/>
      <c r="Y69" s="1"/>
      <c r="Z69" s="1"/>
    </row>
    <row r="70" spans="1:26" ht="8.25" customHeight="1">
      <c r="A70" s="14"/>
      <c r="B70" s="14"/>
      <c r="C70" s="14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1"/>
      <c r="W70" s="1"/>
      <c r="X70" s="1"/>
      <c r="Y70" s="1"/>
      <c r="Z70" s="1"/>
    </row>
    <row r="71" spans="1:26" ht="8.25" customHeight="1">
      <c r="A71" s="14"/>
      <c r="B71" s="14"/>
      <c r="C71" s="14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1"/>
      <c r="W71" s="1"/>
      <c r="X71" s="1"/>
      <c r="Y71" s="1"/>
      <c r="Z71" s="1"/>
    </row>
    <row r="72" spans="1:26" ht="8.25" customHeight="1">
      <c r="A72" s="15"/>
      <c r="B72" s="15"/>
      <c r="C72" s="15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1"/>
      <c r="W72" s="1"/>
      <c r="X72" s="1"/>
      <c r="Y72" s="1"/>
      <c r="Z72" s="1"/>
    </row>
    <row r="73" spans="1:26" ht="8.25" customHeight="1" thickBot="1">
      <c r="A73" s="46" t="s">
        <v>51</v>
      </c>
      <c r="B73" s="46">
        <v>3143014023</v>
      </c>
      <c r="C73" s="46" t="s">
        <v>63</v>
      </c>
      <c r="D73" s="47"/>
      <c r="E73" s="47"/>
      <c r="F73" s="47" t="s">
        <v>92</v>
      </c>
      <c r="G73" s="48" t="s">
        <v>103</v>
      </c>
      <c r="H73" s="47"/>
      <c r="I73" s="47"/>
      <c r="J73" s="47" t="s">
        <v>18</v>
      </c>
      <c r="K73" s="47" t="s">
        <v>139</v>
      </c>
      <c r="L73" s="47" t="s">
        <v>18</v>
      </c>
      <c r="M73" s="47" t="s">
        <v>116</v>
      </c>
      <c r="N73" s="47"/>
      <c r="O73" s="47"/>
      <c r="P73" s="47"/>
      <c r="Q73" s="47"/>
      <c r="R73" s="47"/>
      <c r="S73" s="47"/>
      <c r="T73" s="47"/>
      <c r="U73" s="47"/>
      <c r="V73" s="1"/>
      <c r="W73" s="1"/>
      <c r="X73" s="1"/>
      <c r="Y73" s="1"/>
      <c r="Z73" s="1"/>
    </row>
    <row r="74" spans="1:26" ht="8.25" customHeight="1">
      <c r="A74" s="14"/>
      <c r="B74" s="14"/>
      <c r="C74" s="14"/>
      <c r="D74" s="47"/>
      <c r="E74" s="47"/>
      <c r="F74" s="47"/>
      <c r="G74" s="47"/>
      <c r="H74" s="47"/>
      <c r="I74" s="47"/>
      <c r="J74" s="47"/>
      <c r="K74" s="47"/>
      <c r="L74" s="47" t="s">
        <v>18</v>
      </c>
      <c r="M74" s="47" t="s">
        <v>140</v>
      </c>
      <c r="N74" s="47"/>
      <c r="O74" s="47"/>
      <c r="P74" s="47"/>
      <c r="Q74" s="47"/>
      <c r="R74" s="47"/>
      <c r="S74" s="47"/>
      <c r="T74" s="47"/>
      <c r="U74" s="47"/>
      <c r="V74" s="1"/>
      <c r="W74" s="1"/>
      <c r="X74" s="1"/>
      <c r="Y74" s="1"/>
      <c r="Z74" s="1"/>
    </row>
    <row r="75" spans="1:26" ht="8.25" customHeight="1">
      <c r="A75" s="14"/>
      <c r="B75" s="14"/>
      <c r="C75" s="14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1"/>
      <c r="W75" s="1"/>
      <c r="X75" s="1"/>
      <c r="Y75" s="1"/>
      <c r="Z75" s="1"/>
    </row>
    <row r="76" spans="1:26" ht="8.25" customHeight="1">
      <c r="A76" s="14"/>
      <c r="B76" s="14"/>
      <c r="C76" s="14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1"/>
      <c r="W76" s="1"/>
      <c r="X76" s="1"/>
      <c r="Y76" s="1"/>
      <c r="Z76" s="1"/>
    </row>
    <row r="77" spans="1:26" ht="8.25" customHeight="1">
      <c r="A77" s="14"/>
      <c r="B77" s="14"/>
      <c r="C77" s="14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1"/>
      <c r="W77" s="1"/>
      <c r="X77" s="1"/>
      <c r="Y77" s="1"/>
      <c r="Z77" s="1"/>
    </row>
    <row r="78" spans="1:26" ht="8.25" customHeight="1">
      <c r="A78" s="15"/>
      <c r="B78" s="15"/>
      <c r="C78" s="15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1"/>
      <c r="W78" s="1"/>
      <c r="X78" s="1"/>
      <c r="Y78" s="1"/>
      <c r="Z78" s="1"/>
    </row>
    <row r="79" spans="1:26" ht="11.25" customHeight="1" thickBot="1">
      <c r="A79" s="46" t="s">
        <v>52</v>
      </c>
      <c r="B79" s="46">
        <v>3124139952</v>
      </c>
      <c r="C79" s="46" t="s">
        <v>64</v>
      </c>
      <c r="D79" s="47"/>
      <c r="E79" s="47"/>
      <c r="F79" s="47" t="s">
        <v>92</v>
      </c>
      <c r="G79" s="48" t="s">
        <v>104</v>
      </c>
      <c r="H79" s="47"/>
      <c r="I79" s="51"/>
      <c r="J79" s="47" t="s">
        <v>18</v>
      </c>
      <c r="K79" s="47" t="s">
        <v>86</v>
      </c>
      <c r="L79" s="47"/>
      <c r="M79" s="51"/>
      <c r="N79" s="47" t="s">
        <v>18</v>
      </c>
      <c r="O79" s="47" t="s">
        <v>88</v>
      </c>
      <c r="P79" s="47" t="s">
        <v>18</v>
      </c>
      <c r="Q79" s="52" t="s">
        <v>117</v>
      </c>
      <c r="R79" s="47"/>
      <c r="S79" s="1"/>
      <c r="T79" s="47"/>
      <c r="U79" s="47"/>
      <c r="V79" s="1"/>
      <c r="W79" s="1"/>
      <c r="X79" s="1"/>
      <c r="Y79" s="1"/>
      <c r="Z79" s="1"/>
    </row>
    <row r="80" spans="1:26" ht="8.25" customHeight="1">
      <c r="A80" s="14"/>
      <c r="B80" s="14"/>
      <c r="C80" s="14"/>
      <c r="D80" s="47"/>
      <c r="E80" s="47"/>
      <c r="F80" s="1"/>
      <c r="G80" s="47"/>
      <c r="H80" s="47"/>
      <c r="I80" s="1"/>
      <c r="J80" s="47" t="s">
        <v>18</v>
      </c>
      <c r="K80" s="47" t="s">
        <v>87</v>
      </c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1"/>
      <c r="W80" s="1"/>
      <c r="X80" s="1"/>
      <c r="Y80" s="1"/>
      <c r="Z80" s="1"/>
    </row>
    <row r="81" spans="1:26" ht="8.25" customHeight="1">
      <c r="A81" s="14"/>
      <c r="B81" s="14"/>
      <c r="C81" s="14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1"/>
      <c r="W81" s="1"/>
      <c r="X81" s="1"/>
      <c r="Y81" s="1"/>
      <c r="Z81" s="1"/>
    </row>
    <row r="82" spans="1:26" ht="8.25" customHeight="1">
      <c r="A82" s="14"/>
      <c r="B82" s="14"/>
      <c r="C82" s="14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1"/>
      <c r="W82" s="1"/>
      <c r="X82" s="1"/>
      <c r="Y82" s="1"/>
      <c r="Z82" s="1"/>
    </row>
    <row r="83" spans="1:26" ht="8.25" customHeight="1">
      <c r="A83" s="14"/>
      <c r="B83" s="14"/>
      <c r="C83" s="14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1"/>
      <c r="W83" s="1"/>
      <c r="X83" s="1"/>
      <c r="Y83" s="1"/>
      <c r="Z83" s="1"/>
    </row>
    <row r="84" spans="1:26" ht="8.25" customHeight="1">
      <c r="A84" s="15"/>
      <c r="B84" s="15"/>
      <c r="C84" s="15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1"/>
      <c r="W84" s="1"/>
      <c r="X84" s="1"/>
      <c r="Y84" s="1"/>
      <c r="Z84" s="1"/>
    </row>
    <row r="85" spans="1:26" ht="8.25" customHeight="1" thickBot="1">
      <c r="A85" s="46" t="s">
        <v>53</v>
      </c>
      <c r="B85" s="46">
        <v>3115446769</v>
      </c>
      <c r="C85" s="46" t="s">
        <v>64</v>
      </c>
      <c r="D85" s="47"/>
      <c r="E85" s="47"/>
      <c r="F85" s="47" t="s">
        <v>92</v>
      </c>
      <c r="G85" s="48" t="s">
        <v>105</v>
      </c>
      <c r="H85" s="47"/>
      <c r="I85" s="1"/>
      <c r="J85" s="47" t="s">
        <v>18</v>
      </c>
      <c r="K85" s="47" t="s">
        <v>89</v>
      </c>
      <c r="L85" s="47" t="s">
        <v>18</v>
      </c>
      <c r="M85" s="47" t="s">
        <v>89</v>
      </c>
      <c r="N85" s="47" t="s">
        <v>18</v>
      </c>
      <c r="O85" s="47" t="s">
        <v>89</v>
      </c>
      <c r="P85" s="47"/>
      <c r="Q85" s="47"/>
      <c r="R85" s="47"/>
      <c r="S85" s="47"/>
      <c r="T85" s="47"/>
      <c r="U85" s="47"/>
      <c r="V85" s="1"/>
      <c r="W85" s="1"/>
      <c r="X85" s="1"/>
      <c r="Y85" s="1"/>
      <c r="Z85" s="1"/>
    </row>
    <row r="86" spans="1:26" ht="8.25" customHeight="1">
      <c r="A86" s="14"/>
      <c r="B86" s="14"/>
      <c r="C86" s="14"/>
      <c r="D86" s="47"/>
      <c r="E86" s="47"/>
      <c r="F86" s="47"/>
      <c r="G86" s="47"/>
      <c r="H86" s="47"/>
      <c r="I86" s="47"/>
      <c r="J86" s="47" t="s">
        <v>18</v>
      </c>
      <c r="K86" s="47" t="s">
        <v>87</v>
      </c>
      <c r="L86" s="47" t="s">
        <v>18</v>
      </c>
      <c r="M86" s="47" t="s">
        <v>87</v>
      </c>
      <c r="N86" s="47" t="s">
        <v>18</v>
      </c>
      <c r="O86" s="47" t="s">
        <v>87</v>
      </c>
      <c r="P86" s="47"/>
      <c r="Q86" s="47"/>
      <c r="R86" s="47"/>
      <c r="S86" s="47"/>
      <c r="T86" s="47"/>
      <c r="U86" s="47"/>
      <c r="V86" s="1" t="s">
        <v>19</v>
      </c>
      <c r="W86" s="1"/>
      <c r="X86" s="1"/>
      <c r="Y86" s="1"/>
      <c r="Z86" s="1"/>
    </row>
    <row r="87" spans="1:26" ht="8.25" customHeight="1">
      <c r="A87" s="14"/>
      <c r="B87" s="14"/>
      <c r="C87" s="14"/>
      <c r="D87" s="47"/>
      <c r="E87" s="47"/>
      <c r="F87" s="47"/>
      <c r="G87" s="47"/>
      <c r="H87" s="47"/>
      <c r="I87" s="47"/>
      <c r="J87" s="47"/>
      <c r="K87" s="47"/>
      <c r="L87" s="47"/>
      <c r="M87" s="1"/>
      <c r="N87" s="47"/>
      <c r="O87" s="47"/>
      <c r="P87" s="47"/>
      <c r="Q87" s="47"/>
      <c r="R87" s="47"/>
      <c r="S87" s="47"/>
      <c r="T87" s="47"/>
      <c r="U87" s="47"/>
      <c r="V87" s="1"/>
      <c r="W87" s="1"/>
      <c r="X87" s="1"/>
      <c r="Y87" s="1"/>
      <c r="Z87" s="1"/>
    </row>
    <row r="88" spans="1:26" ht="8.25" customHeight="1">
      <c r="A88" s="14"/>
      <c r="B88" s="14"/>
      <c r="C88" s="14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1"/>
      <c r="W88" s="1"/>
      <c r="X88" s="1"/>
      <c r="Y88" s="1"/>
      <c r="Z88" s="1"/>
    </row>
    <row r="89" spans="1:26" ht="8.25" customHeight="1">
      <c r="A89" s="14"/>
      <c r="B89" s="14"/>
      <c r="C89" s="14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1"/>
      <c r="W89" s="1"/>
      <c r="X89" s="1"/>
      <c r="Y89" s="1"/>
      <c r="Z89" s="1"/>
    </row>
    <row r="90" spans="1:26" ht="8.25" customHeight="1">
      <c r="A90" s="15"/>
      <c r="B90" s="15"/>
      <c r="C90" s="15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1"/>
      <c r="W90" s="1"/>
      <c r="X90" s="1"/>
      <c r="Y90" s="1"/>
      <c r="Z90" s="1"/>
    </row>
    <row r="91" spans="1:26" ht="8.25" customHeight="1" thickBot="1">
      <c r="A91" s="46" t="s">
        <v>54</v>
      </c>
      <c r="B91" s="46">
        <v>3138331813</v>
      </c>
      <c r="C91" s="46" t="s">
        <v>65</v>
      </c>
      <c r="D91" s="47"/>
      <c r="E91" s="47"/>
      <c r="F91" s="47" t="s">
        <v>92</v>
      </c>
      <c r="G91" s="48" t="s">
        <v>106</v>
      </c>
      <c r="H91" s="47"/>
      <c r="I91" s="47"/>
      <c r="J91" s="47"/>
      <c r="K91" s="47"/>
      <c r="L91" s="47"/>
      <c r="M91" s="47"/>
      <c r="N91" s="47"/>
      <c r="O91" s="47"/>
      <c r="P91" s="47" t="s">
        <v>18</v>
      </c>
      <c r="Q91" s="47" t="s">
        <v>141</v>
      </c>
      <c r="R91" s="47" t="s">
        <v>18</v>
      </c>
      <c r="S91" s="47" t="s">
        <v>142</v>
      </c>
      <c r="T91" s="47" t="s">
        <v>18</v>
      </c>
      <c r="U91" s="47" t="s">
        <v>142</v>
      </c>
      <c r="V91" s="1"/>
      <c r="W91" s="1"/>
      <c r="X91" s="1"/>
      <c r="Y91" s="1"/>
      <c r="Z91" s="1"/>
    </row>
    <row r="92" spans="1:26" ht="8.25" customHeight="1">
      <c r="A92" s="14"/>
      <c r="B92" s="14"/>
      <c r="C92" s="14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1"/>
      <c r="W92" s="1"/>
      <c r="X92" s="1"/>
      <c r="Y92" s="1"/>
      <c r="Z92" s="1"/>
    </row>
    <row r="93" spans="1:26" ht="8.25" customHeight="1">
      <c r="A93" s="14"/>
      <c r="B93" s="14"/>
      <c r="C93" s="14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 t="s">
        <v>18</v>
      </c>
      <c r="Q93" s="47" t="s">
        <v>143</v>
      </c>
      <c r="R93" s="47" t="s">
        <v>18</v>
      </c>
      <c r="S93" s="47" t="s">
        <v>135</v>
      </c>
      <c r="T93" s="47" t="s">
        <v>18</v>
      </c>
      <c r="U93" s="47" t="s">
        <v>135</v>
      </c>
      <c r="V93" s="1"/>
      <c r="W93" s="1"/>
      <c r="X93" s="1"/>
      <c r="Y93" s="1"/>
      <c r="Z93" s="1"/>
    </row>
    <row r="94" spans="1:26" ht="8.25" customHeight="1">
      <c r="A94" s="14"/>
      <c r="B94" s="14"/>
      <c r="C94" s="14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1"/>
      <c r="W94" s="1"/>
      <c r="X94" s="1"/>
      <c r="Y94" s="1"/>
      <c r="Z94" s="1"/>
    </row>
    <row r="95" spans="1:26" ht="8.25" customHeight="1">
      <c r="A95" s="14"/>
      <c r="B95" s="14"/>
      <c r="C95" s="14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 t="s">
        <v>18</v>
      </c>
      <c r="Q95" s="47" t="s">
        <v>144</v>
      </c>
      <c r="R95" s="47" t="s">
        <v>18</v>
      </c>
      <c r="S95" s="47" t="s">
        <v>145</v>
      </c>
      <c r="T95" s="47" t="s">
        <v>18</v>
      </c>
      <c r="U95" s="47" t="s">
        <v>145</v>
      </c>
      <c r="V95" s="1"/>
      <c r="W95" s="1"/>
      <c r="X95" s="1"/>
      <c r="Y95" s="1"/>
      <c r="Z95" s="1"/>
    </row>
    <row r="96" spans="1:26" ht="8.25" customHeight="1">
      <c r="A96" s="15"/>
      <c r="B96" s="15"/>
      <c r="C96" s="15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1"/>
      <c r="W96" s="1"/>
      <c r="X96" s="1"/>
      <c r="Y96" s="1"/>
      <c r="Z96" s="1"/>
    </row>
    <row r="97" spans="1:26" ht="8.25" customHeight="1" thickBot="1">
      <c r="A97" s="53" t="s">
        <v>55</v>
      </c>
      <c r="B97" s="54">
        <v>3112967019</v>
      </c>
      <c r="C97" s="54" t="s">
        <v>66</v>
      </c>
      <c r="D97" s="54"/>
      <c r="E97" s="54"/>
      <c r="F97" s="47" t="s">
        <v>92</v>
      </c>
      <c r="G97" s="48" t="s">
        <v>107</v>
      </c>
      <c r="H97" s="54" t="s">
        <v>18</v>
      </c>
      <c r="I97" s="54" t="s">
        <v>90</v>
      </c>
      <c r="J97" s="54"/>
      <c r="K97" s="54"/>
      <c r="L97" s="54" t="s">
        <v>18</v>
      </c>
      <c r="M97" s="54" t="s">
        <v>90</v>
      </c>
      <c r="N97" s="54" t="s">
        <v>18</v>
      </c>
      <c r="O97" s="54" t="s">
        <v>91</v>
      </c>
      <c r="P97" s="54"/>
      <c r="Q97" s="54"/>
      <c r="R97" s="54"/>
      <c r="S97" s="54"/>
      <c r="T97" s="54"/>
      <c r="U97" s="54"/>
      <c r="V97" s="1"/>
      <c r="W97" s="1"/>
      <c r="X97" s="1"/>
      <c r="Y97" s="1"/>
      <c r="Z97" s="1"/>
    </row>
    <row r="98" spans="1:26" ht="14.25" customHeight="1" thickBot="1">
      <c r="A98" s="55" t="s">
        <v>56</v>
      </c>
      <c r="B98" s="55">
        <v>3106956137</v>
      </c>
      <c r="C98" s="55" t="s">
        <v>67</v>
      </c>
      <c r="D98" s="55"/>
      <c r="E98" s="55"/>
      <c r="F98" s="47" t="s">
        <v>92</v>
      </c>
      <c r="G98" s="48" t="s">
        <v>108</v>
      </c>
      <c r="H98" s="55" t="s">
        <v>18</v>
      </c>
      <c r="I98" s="55" t="s">
        <v>90</v>
      </c>
      <c r="J98" s="55"/>
      <c r="K98" s="55"/>
      <c r="L98" s="55" t="s">
        <v>18</v>
      </c>
      <c r="M98" s="55" t="s">
        <v>90</v>
      </c>
      <c r="N98" s="55"/>
      <c r="O98" s="55"/>
      <c r="P98" s="55" t="s">
        <v>18</v>
      </c>
      <c r="Q98" s="55" t="s">
        <v>90</v>
      </c>
      <c r="R98" s="55"/>
      <c r="S98" s="55"/>
      <c r="T98" s="55"/>
      <c r="U98" s="55"/>
      <c r="V98" s="1"/>
      <c r="W98" s="1"/>
      <c r="X98" s="1"/>
      <c r="Y98" s="1"/>
      <c r="Z98" s="1"/>
    </row>
    <row r="99" spans="1:26" ht="8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8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8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8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8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8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8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8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8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8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8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8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8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8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8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8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8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8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8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8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8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8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8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8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8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8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8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8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8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8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8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8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8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8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8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8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8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8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8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8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8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8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8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8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8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8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8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8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8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8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8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8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8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8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8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8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8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8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8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8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8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8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8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8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8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8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8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8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8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8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8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8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8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8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8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8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8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8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8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8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8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8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8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8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8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8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8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8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8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8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8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8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8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8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8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8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8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8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8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8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8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8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8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8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8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8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8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8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8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8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8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8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8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8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8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8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8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8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8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8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8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8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8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8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8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8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8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8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8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8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8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8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8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8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8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8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8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8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8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8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8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8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8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8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8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8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8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8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8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8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8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8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8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8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8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8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8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8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8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8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8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8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8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8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8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8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8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8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8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8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8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8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8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8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8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8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8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8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8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8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8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8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8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8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8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8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8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8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8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8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8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8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8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8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8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8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8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8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8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8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8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8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8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8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8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8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8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8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8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8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8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8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8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8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8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8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8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8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8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8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8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8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8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8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8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8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8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8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8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8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8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8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8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8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8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8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8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8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8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8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8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8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8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8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8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8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8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8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8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8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8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8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8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8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8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8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8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8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8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8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8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8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8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8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8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8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8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8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8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8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8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8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8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8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8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8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8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8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8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8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8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8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8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8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8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8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8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8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8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8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8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8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8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8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8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8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8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8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8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8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8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8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8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8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8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8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8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8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8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8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8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8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8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8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8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8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8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8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8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8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8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8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8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8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8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8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8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8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8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8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8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8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8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8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8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8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8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8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8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8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8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8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8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8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8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8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8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8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8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8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8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8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8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8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8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8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8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8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8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8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8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8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8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8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8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8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8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8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8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8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8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8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8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8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8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8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8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8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8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8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8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8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8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8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8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8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8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8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8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8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8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8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8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8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8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8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8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8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8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8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8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8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8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8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8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8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8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8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8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8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8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8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8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8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8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8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8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8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8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8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8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8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8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8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8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8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8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8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8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8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8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8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8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8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8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8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8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8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8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8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8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8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8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8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8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8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8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8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8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8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8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8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8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8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8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8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8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8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8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8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8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8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8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8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8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8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8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8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8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8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8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8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8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8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8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8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8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8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8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8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8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8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8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8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8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8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8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8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8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8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8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8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8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8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8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8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8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8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8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8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8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8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8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8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8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8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8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8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8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8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8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8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8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8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8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8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8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8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8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8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8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8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8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8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8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8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8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8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8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8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8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8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8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8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8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8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8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8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8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8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8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8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8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8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8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8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8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8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8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8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8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8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8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8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8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8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8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8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8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8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8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8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8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8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8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8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8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8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8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8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8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8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8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8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8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8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8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8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8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8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8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8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8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8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8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8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8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8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8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8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8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8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8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8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8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8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8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8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8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8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8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8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8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8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8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8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8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8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8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8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8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8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8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8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8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8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8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8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8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8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8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8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8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8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8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8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8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8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8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8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8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8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8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8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8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8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8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8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8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8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8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8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8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8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8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8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8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8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8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8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8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8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8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8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8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8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8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8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8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8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8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8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8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8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8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8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8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8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8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8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8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8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8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8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8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8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8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8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8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8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8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8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8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8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8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8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8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8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8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8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8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8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8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8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8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8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8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8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8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8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8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8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8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8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8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8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8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8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8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8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8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8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8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8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8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8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8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8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8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8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8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8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8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8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8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8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8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8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8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8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8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8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8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8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8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8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8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8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8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8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8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8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8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8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8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8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8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8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8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8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8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8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8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8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8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8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8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8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8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8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8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8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8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8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8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8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8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8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8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8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8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8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8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8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8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8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8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8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8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8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8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8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8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8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8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8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8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8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8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8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8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8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8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8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8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8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8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8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8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8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8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8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8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8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8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8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8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8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8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8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8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8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8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8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8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8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8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8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8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8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8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8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8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8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8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8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8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8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8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8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8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8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8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8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8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8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8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8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8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8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8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8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8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8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8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8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8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8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8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8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8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8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8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8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8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8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8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8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8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8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8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8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8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8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8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8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8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8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8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8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8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8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8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8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8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8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8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8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8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8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8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8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8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8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8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8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8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8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8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8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8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8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8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8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8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8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8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8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8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8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8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8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7">
    <mergeCell ref="A1:U1"/>
    <mergeCell ref="A2:A7"/>
    <mergeCell ref="B2:Q7"/>
    <mergeCell ref="R2:U7"/>
    <mergeCell ref="B8:K8"/>
    <mergeCell ref="L8:P8"/>
    <mergeCell ref="Q8:U8"/>
    <mergeCell ref="B9:B12"/>
    <mergeCell ref="C9:C12"/>
    <mergeCell ref="D9:D12"/>
    <mergeCell ref="E9:E12"/>
    <mergeCell ref="F9:F12"/>
    <mergeCell ref="G9:G12"/>
    <mergeCell ref="H9:U11"/>
    <mergeCell ref="A49:A54"/>
    <mergeCell ref="A55:A60"/>
    <mergeCell ref="A61:A66"/>
    <mergeCell ref="A9:A12"/>
    <mergeCell ref="A13:A18"/>
    <mergeCell ref="A19:A24"/>
    <mergeCell ref="A25:A30"/>
    <mergeCell ref="A31:A36"/>
    <mergeCell ref="A37:A42"/>
    <mergeCell ref="A43:A48"/>
    <mergeCell ref="B13:B18"/>
    <mergeCell ref="C13:C18"/>
    <mergeCell ref="B19:B24"/>
    <mergeCell ref="C19:C24"/>
    <mergeCell ref="A67:A72"/>
    <mergeCell ref="A73:A78"/>
    <mergeCell ref="A79:A84"/>
    <mergeCell ref="A85:A90"/>
    <mergeCell ref="A91:A96"/>
    <mergeCell ref="B25:B30"/>
    <mergeCell ref="C25:C30"/>
    <mergeCell ref="B31:B36"/>
    <mergeCell ref="C31:C36"/>
    <mergeCell ref="B37:B42"/>
    <mergeCell ref="C37:C42"/>
    <mergeCell ref="B43:B48"/>
    <mergeCell ref="C43:C48"/>
    <mergeCell ref="B49:B54"/>
    <mergeCell ref="C49:C54"/>
    <mergeCell ref="B55:B60"/>
    <mergeCell ref="C55:C60"/>
    <mergeCell ref="B61:B66"/>
    <mergeCell ref="C61:C66"/>
    <mergeCell ref="B67:B72"/>
    <mergeCell ref="C67:C72"/>
    <mergeCell ref="B73:B78"/>
    <mergeCell ref="C73:C78"/>
    <mergeCell ref="B79:B84"/>
    <mergeCell ref="C79:C84"/>
    <mergeCell ref="B85:B90"/>
    <mergeCell ref="C85:C90"/>
    <mergeCell ref="B91:B96"/>
    <mergeCell ref="C91:C96"/>
  </mergeCells>
  <pageMargins left="0.7" right="0.7" top="0.75" bottom="0.75" header="0" footer="0"/>
  <pageSetup paperSize="9" orientation="portrait" r:id="rId1"/>
  <rowBreaks count="1" manualBreakCount="1">
    <brk id="8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56"/>
  <sheetViews>
    <sheetView workbookViewId="0">
      <selection activeCell="U228" sqref="U228"/>
    </sheetView>
  </sheetViews>
  <sheetFormatPr baseColWidth="10" defaultColWidth="14.42578125" defaultRowHeight="15" customHeight="1"/>
  <cols>
    <col min="1" max="1" width="4.85546875" customWidth="1"/>
    <col min="2" max="2" width="8" customWidth="1"/>
    <col min="3" max="3" width="12.7109375" customWidth="1"/>
    <col min="4" max="4" width="10.140625" customWidth="1"/>
    <col min="5" max="5" width="2.85546875" customWidth="1"/>
    <col min="6" max="6" width="5.7109375" customWidth="1"/>
    <col min="7" max="7" width="2.5703125" customWidth="1"/>
    <col min="8" max="8" width="6.140625" customWidth="1"/>
    <col min="9" max="9" width="3" customWidth="1"/>
    <col min="10" max="10" width="6.85546875" customWidth="1"/>
    <col min="11" max="11" width="2.42578125" customWidth="1"/>
    <col min="12" max="12" width="6.28515625" customWidth="1"/>
    <col min="13" max="13" width="2.140625" customWidth="1"/>
    <col min="14" max="14" width="5.7109375" customWidth="1"/>
    <col min="15" max="15" width="2.28515625" customWidth="1"/>
    <col min="16" max="16" width="6.140625" customWidth="1"/>
    <col min="17" max="17" width="2.140625" customWidth="1"/>
    <col min="18" max="18" width="6.7109375" customWidth="1"/>
    <col min="19" max="19" width="11.42578125" customWidth="1"/>
    <col min="20" max="20" width="15.140625" customWidth="1"/>
    <col min="21" max="21" width="6.85546875" customWidth="1"/>
    <col min="22" max="22" width="6.28515625" customWidth="1"/>
    <col min="23" max="32" width="5.140625" customWidth="1"/>
    <col min="33" max="33" width="6.85546875" customWidth="1"/>
    <col min="34" max="34" width="11.42578125" hidden="1" customWidth="1"/>
    <col min="35" max="35" width="7.140625" customWidth="1"/>
  </cols>
  <sheetData>
    <row r="1" spans="1:37" ht="8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7" ht="8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7" ht="8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7" ht="8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7" ht="8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7" ht="8.25" customHeight="1">
      <c r="A6" s="1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8.25" customHeight="1">
      <c r="A7" s="1"/>
      <c r="B7" s="5"/>
      <c r="C7" s="7"/>
      <c r="D7" s="7"/>
      <c r="E7" s="35" t="s">
        <v>23</v>
      </c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5"/>
      <c r="U7" s="7"/>
      <c r="V7" s="35" t="s">
        <v>23</v>
      </c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5"/>
    </row>
    <row r="8" spans="1:37" ht="8.25" customHeight="1">
      <c r="A8" s="1"/>
      <c r="B8" s="5"/>
      <c r="C8" s="36" t="s">
        <v>24</v>
      </c>
      <c r="D8" s="36" t="s">
        <v>25</v>
      </c>
      <c r="E8" s="36" t="s">
        <v>26</v>
      </c>
      <c r="F8" s="36"/>
      <c r="G8" s="36" t="s">
        <v>27</v>
      </c>
      <c r="H8" s="36"/>
      <c r="I8" s="36" t="s">
        <v>28</v>
      </c>
      <c r="J8" s="36"/>
      <c r="K8" s="36" t="s">
        <v>29</v>
      </c>
      <c r="L8" s="36"/>
      <c r="M8" s="36" t="s">
        <v>30</v>
      </c>
      <c r="N8" s="36"/>
      <c r="O8" s="36" t="s">
        <v>31</v>
      </c>
      <c r="P8" s="36"/>
      <c r="Q8" s="36" t="s">
        <v>32</v>
      </c>
      <c r="R8" s="36"/>
      <c r="S8" s="39" t="s">
        <v>33</v>
      </c>
      <c r="T8" s="5"/>
      <c r="U8" s="36" t="s">
        <v>34</v>
      </c>
      <c r="V8" s="36" t="s">
        <v>35</v>
      </c>
      <c r="W8" s="36"/>
      <c r="X8" s="36" t="s">
        <v>36</v>
      </c>
      <c r="Y8" s="36"/>
      <c r="Z8" s="36" t="s">
        <v>28</v>
      </c>
      <c r="AA8" s="36"/>
      <c r="AB8" s="36" t="s">
        <v>29</v>
      </c>
      <c r="AC8" s="36"/>
      <c r="AD8" s="36" t="s">
        <v>30</v>
      </c>
      <c r="AE8" s="36"/>
      <c r="AF8" s="36" t="s">
        <v>31</v>
      </c>
      <c r="AG8" s="36"/>
      <c r="AH8" s="36" t="s">
        <v>32</v>
      </c>
      <c r="AI8" s="36"/>
      <c r="AJ8" s="39" t="s">
        <v>33</v>
      </c>
      <c r="AK8" s="5"/>
    </row>
    <row r="9" spans="1:37" ht="8.25" customHeight="1">
      <c r="A9" s="1"/>
      <c r="B9" s="5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40"/>
      <c r="T9" s="5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40"/>
      <c r="AK9" s="5"/>
    </row>
    <row r="10" spans="1:37" ht="8.25" customHeight="1">
      <c r="A10" s="1"/>
      <c r="B10" s="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40"/>
      <c r="T10" s="5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40"/>
      <c r="AK10" s="5"/>
    </row>
    <row r="11" spans="1:37" ht="8.25" customHeight="1">
      <c r="A11" s="1"/>
      <c r="B11" s="5"/>
      <c r="C11" s="36"/>
      <c r="D11" s="36"/>
      <c r="E11" s="8" t="s">
        <v>13</v>
      </c>
      <c r="F11" s="8" t="s">
        <v>37</v>
      </c>
      <c r="G11" s="8" t="s">
        <v>13</v>
      </c>
      <c r="H11" s="8" t="s">
        <v>37</v>
      </c>
      <c r="I11" s="8" t="s">
        <v>13</v>
      </c>
      <c r="J11" s="8" t="s">
        <v>37</v>
      </c>
      <c r="K11" s="8" t="s">
        <v>13</v>
      </c>
      <c r="L11" s="8" t="s">
        <v>37</v>
      </c>
      <c r="M11" s="8" t="s">
        <v>13</v>
      </c>
      <c r="N11" s="8" t="s">
        <v>37</v>
      </c>
      <c r="O11" s="8" t="s">
        <v>13</v>
      </c>
      <c r="P11" s="8" t="s">
        <v>37</v>
      </c>
      <c r="Q11" s="36"/>
      <c r="R11" s="36"/>
      <c r="S11" s="41"/>
      <c r="T11" s="5"/>
      <c r="U11" s="36"/>
      <c r="V11" s="8" t="s">
        <v>13</v>
      </c>
      <c r="W11" s="8" t="s">
        <v>37</v>
      </c>
      <c r="X11" s="8" t="s">
        <v>13</v>
      </c>
      <c r="Y11" s="8" t="s">
        <v>37</v>
      </c>
      <c r="Z11" s="8" t="s">
        <v>13</v>
      </c>
      <c r="AA11" s="8" t="s">
        <v>37</v>
      </c>
      <c r="AB11" s="8" t="s">
        <v>13</v>
      </c>
      <c r="AC11" s="8" t="s">
        <v>37</v>
      </c>
      <c r="AD11" s="8" t="s">
        <v>13</v>
      </c>
      <c r="AE11" s="8" t="s">
        <v>37</v>
      </c>
      <c r="AF11" s="8" t="s">
        <v>13</v>
      </c>
      <c r="AG11" s="8" t="s">
        <v>37</v>
      </c>
      <c r="AH11" s="36"/>
      <c r="AI11" s="36"/>
      <c r="AJ11" s="41"/>
      <c r="AK11" s="5"/>
    </row>
    <row r="12" spans="1:37" ht="8.25" customHeight="1">
      <c r="A12" s="1"/>
      <c r="B12" s="37">
        <v>1</v>
      </c>
      <c r="C12" s="38" t="s">
        <v>70</v>
      </c>
      <c r="D12" s="9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33"/>
      <c r="R12" s="34"/>
      <c r="S12" s="11"/>
      <c r="T12" s="5"/>
      <c r="U12" s="10"/>
      <c r="V12" s="10" t="e">
        <f>(E12+E13+E14+E15+E16+E17+E26+E27+E28+E29+E30+E31+E40+E41+E42+E43+E44+E45+E54+E55+E56+E57+E58+E59+E68+E69+E70+E71+E72+E73+E82+E83+E84+E85+E86+E87+E96+E97+E98+E99+E100+E101+E110+E111+E112+E113+E114+E115+E124+E125+E126+E127+E128+E129+E138+E139+E140+E141+E142+E143+E152+E153+E154+E155+E156+E157+E166+E167+E168+E169+E170+E171+E180+E181+E182+E183+E184+E185+E194+E195+E196+E197+E198+E199+E208+E209+E210+E211+E212+E213+E222+E223+E224+E225+E226+E227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E233+E234+E235+E236+E237+E238)</f>
        <v>#REF!</v>
      </c>
      <c r="W12" s="10" t="e">
        <f>(F12+F13+F14+F15+F16+F17+F26+F27+F28+F29+F30+F31+F40+F41+F42+F43+F44+F45+F54+F55+F56+F57+F58+F59+F68+F69+F70+F71+F72+F73+F82+F83+F84+F85+F86+F87+F96+F97+F98+F99+F100+F101+F110+F111+F112+F113+F114+F115+F124+F125+F126+F127+F128+F129+F138+F139+F140+F141+F142+F143+F152+F153+F154+F155+F156+F157+F166+F167+F168+F169+F170+F171+F180+F181+F182+F183+F184+F185+F194+F195+F196+F197+F198+F199+F208+F209+F210+F211+F212+F213+F222+F223+F224+F225+F226+F227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F233+F234+F235+F236+F237+F238)</f>
        <v>#REF!</v>
      </c>
      <c r="X12" s="10" t="e">
        <f>(G12+G13+G14+G15+G16+G17+G26+G27+G28+G29+G30+G31+G40+G41+G42+G43+G44+G45+G54+G55+G56+G57+G58+G59+G68+G69+G70+G71+G72+G73+G82+G83+G84+G85+G86+G87+G96+G97+G98+G99+G100+G101+G110+G111+G112+G113+G114+G115+G124+G125+G126+G127+G128+G129+G138+G139+G140+G141+G142+G143+G152+G153+G154+G155+G156+G157+G166+G167+G168+G169+G170+G171+G180+G181+G182+G183+G184+G185+G194+G195+G196+G197+G198+G199+G208+G209+G210+G211+G212+G213+G222+G223+G224+G225+G226+G227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G233+G234+G235+G236+G237+G238)</f>
        <v>#REF!</v>
      </c>
      <c r="Y12" s="10" t="e">
        <f>(H12+H13+H14+H15+H16+H17+H26+H27+H28+H29+H30+H31+H40+H41+H42+H43+H44+H45+H54+H55+H56+H57+H58+H59+H68+H69+H70+H71+H72+H73+H82+H83+H84+H85+H86+H87+H96+H97+H98+H99+H100+H101+H110+H111+H112+H113+H114+H115+H124+H125+H126+H127+H128+H129+H138+H139+H140+H141+H142+H143+H152+H153+H154+H155+H156+H157+H166+H167+H168+H169+H170+H171+H180+H181+H182+H183+H184+H185+H194+H195+H196+H197+H198+H199+H208+H209+H210+H211+H212+H213+H222+H223+H224+H225+H226+H227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H233+H234+H235+H236+H237+H238)</f>
        <v>#REF!</v>
      </c>
      <c r="Z12" s="10" t="e">
        <f>(I12+I13+I14+I15+I16+I17+I26+I27+I28+I29+I30+I31+I40+I41+I42+I43+I44+I45+I54+I55+I56+I57+I58+I59+I68+I69+I70+I71+I72+I73+I82+I83+I84+I85+I86+I87+I96+I97+I98+I99+I100+I101+I110+I111+I112+I113+I114+I115+I124+I125+I126+I127+I128+I129+I138+I139+I140+I141+I142+I143+I152+I153+I154+I155+I156+I157+I166+I167+I168+I169+I170+I171+I180+I181+I182+I183+I184+I185+I194+I195+I196+I197+I198+I199+I208+I209+I210+I211+I212+I213+I222+I223+I224+I225+I226+I227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233+I234+I235+I236+I237+I238)</f>
        <v>#REF!</v>
      </c>
      <c r="AA12" s="10" t="e">
        <f>(J12+J13+J14+J15+J16+J17+J26+J27+J28+J29+J30+J31+J40+J41+J42+J43+J44+J45+J54+J55+J56+J57+J58+J59+J68+J69+J70+J71+J72+J73+J82+J83+J84+J85+J86+J87+J96+J97+J98+J99+J100+J101+J110+J111+J112+J113+J114+J115+J124+J125+J126+J127+J128+J129+J138+J139+J140+J141+J142+J143+J152+J153+J154+J155+J156+J157+J166+J167+J168+J169+J170+J171+J180+J181+J182+J183+J184+J185+J194+J195+J196+J197+J198+J199+J208+J209+J210+J211+J212+J213+J222+J223+J224+J225+J226+J227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J233+J234+J235+J236+J237+J238)</f>
        <v>#REF!</v>
      </c>
      <c r="AB12" s="10" t="e">
        <f>(K12+K13+K14+K15+K16+K17+K26+K27+K28+K29+K30+K31+K40+K41+K42+K43+K44+K45+K54+K55+K56+K57+K58+K59+K68+K69+K70+K71+K72+K73+K82+K83+K84+K85+K86+K87+K96+K97+K98+K99+K100+K101+K110+K111+K112+K113+K114+K115+K124+K125+K126+K127+K128+K129+K138+K139+K140+K141+K142+K143+K152+K153+K154+K155+K156+K157+K166+K167+K168+K169+K170+K171+K180+K181+K182+K183+K184+K185+K194+K195+K196+K197+K198+K199+K208+K209+K210+K211+K212+K222+K223+K224+K225+K226+K227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K233+K234+K235+K236+K237+K238)</f>
        <v>#REF!</v>
      </c>
      <c r="AC12" s="10" t="e">
        <f>(L12+L13+L14+L15+L16+L17+L26+L27+L28+L29+L30+L31+L40+L42+L43+L44+L45+L54+L55+L56+L57+L58+L59+L68+L69+L70+L71+L72+L73+L82+L83+L84+L85+L86+L87+L96+L97+L98+L99+L100+L101+L110+L111+L112+L113+L114+L115+L124+L125+L126+L127+L128+L129+L138+L139+L140+L141+L142+L143+L152+L153+L154+L155+L156+L157+L166+L167+L168+L169+L170+L171+L180+L181+L182+L183+L184+L185+L194+L195+L196+L197+L198+L199+L208+L209+L210+L211+L212+L213+L222+L223+L224+L225+L226+L227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L233+L234+L235+L236+L237+L238)</f>
        <v>#REF!</v>
      </c>
      <c r="AD12" s="10" t="e">
        <f>(M12+M13+M14+M15+M16+M17+M26+M27+M28+M29+M30+M31+M40+M41+M42+M43+M44+M45+M54+M55+M56+M57+M58+M59+M68+M69+M70+M71+M72+M73+M82+M83+M84+M85+M86+M87+M96+M97+M98+M99+M100+M101+M110+M111+M112+M113+M114+M115+M124+M125+M126+M127+M128+M129+M138+M139+M140+M141+M142+M143+M152+M153+M154+M155+M156+M157+M166+M167+M168+M169+M170+M171+M180+M181+M182+M183+M184+M185+M194+M195+M196+M197+M198+M199+M208+M209+M210+M211+M212+M213+M222+M223+M224+M225+M226+M227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M233+M234+M235+M236+M237+M238)</f>
        <v>#REF!</v>
      </c>
      <c r="AE12" s="10" t="e">
        <f>(N12+N13+N14+N15+N16+N17+N26+N27+N28+N29+N30+N31+N40+N41+N42+N43+N44+N45+N54+N55+N56+N57+N58+N59+N68+N69+N70+N71+N72+N73+N82+N83+N84+N85+N86+N87+N96+N97+N98+N99+N100+N101+N110+N111+N112+N113+N114+N115+N124+N125+N126+N127+N128+N129+N138+N139+N140+N141+N142+N143+N152+N153+N154+N155+N156+N157+N166+N167+N168+N169+N170+N171+N180+N181+N182+N183+N184+N185+N194+N195+N196+N197+N198+N199+N208+N209+N210+N211+N212+N213+N222+N223+N224+N225+N226+N227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N233+N234+N235+N236+N237+N238)</f>
        <v>#REF!</v>
      </c>
      <c r="AF12" s="10" t="e">
        <f>(O12+O13+O14+O15+O16+O17+O26+O27+O28+O29+O30+O31+O40+O41+O42+O43+O44+O45+O54+O55+O56+O57+O58+O59+O68+O69+O70+O71+O72+O73+O82+O83+O84+O85+O86+O87+O96+O97+O98+O99+O100+O101+O110+O111+O112+O113+O114+O115+O124+O125+O126+O127+O128+O129+O138+O139+O140+O141+O142+O143+O152+O153+O154+O155+O156+O157+O166+O167+O168+O169+O170+O171+O180+O181+O182+O183+O184+O185+O194+O195+O196+O197+O198+O199+O208+O209+O210+O211+O212+O213+O222+O223+O224+O225+O226+O227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O233+O234+O235+O236+O237+O238)</f>
        <v>#REF!</v>
      </c>
      <c r="AG12" s="10" t="e">
        <f>(P12+P13+P14+P15+P16+P17+P26+P27+P28+P29+P30+P31+P40+P41+P42+P43+P44+P45+P54+P55+P56+P57+P58+P59+P68+P69+P70+P71+P72+P73+P82+P83+P84+P85+P86+P87+P96+P97+P98+P99+P100+P101+P110+P111+P112+P113+P114+P115+P124+P125+P126+P127+P128+P129+P138+P139++P141+P142+P143+P152+P153+P154+P155+P156+P157+P166+P167+P168+P169+P170+P171+P180+P181+P182+P183+P184+P185+P194+P195+P196+P197+P198+P199+P208+P209+P210+P211+P212+P213+P222+P223+P224+P225+P226+P227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P233+P234+P235+P236+P237+P238)</f>
        <v>#REF!</v>
      </c>
      <c r="AH12" s="42" t="e">
        <f>(V12+W12+X12+Y12+Z12+AA12+AB12+AC12+AD12+AE12+AF12+AG12)</f>
        <v>#REF!</v>
      </c>
      <c r="AI12" s="43"/>
      <c r="AJ12" s="44" t="e">
        <f>(AH12/V14)</f>
        <v>#REF!</v>
      </c>
      <c r="AK12" s="5"/>
    </row>
    <row r="13" spans="1:37" ht="8.25" customHeight="1">
      <c r="A13" s="1"/>
      <c r="B13" s="37"/>
      <c r="C13" s="38"/>
      <c r="D13" s="9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33"/>
      <c r="R13" s="34"/>
      <c r="S13" s="11"/>
      <c r="T13" s="5"/>
      <c r="U13" s="9" t="s">
        <v>32</v>
      </c>
      <c r="V13" s="33" t="e">
        <f>(V12+W12)</f>
        <v>#REF!</v>
      </c>
      <c r="W13" s="34"/>
      <c r="X13" s="33" t="e">
        <f>(X12+Y12)</f>
        <v>#REF!</v>
      </c>
      <c r="Y13" s="34"/>
      <c r="Z13" s="33" t="e">
        <f>(Z12+AA12)</f>
        <v>#REF!</v>
      </c>
      <c r="AA13" s="34"/>
      <c r="AB13" s="33" t="e">
        <f>(AB12+AC12)</f>
        <v>#REF!</v>
      </c>
      <c r="AC13" s="34"/>
      <c r="AD13" s="33" t="e">
        <f>(AD12+AE12)</f>
        <v>#REF!</v>
      </c>
      <c r="AE13" s="34"/>
      <c r="AF13" s="33" t="e">
        <f>(AF12+AG12)</f>
        <v>#REF!</v>
      </c>
      <c r="AG13" s="34"/>
      <c r="AH13" s="33" t="e">
        <f>(V13+X13+Z13+AB13+AD13+AF13)</f>
        <v>#REF!</v>
      </c>
      <c r="AI13" s="34"/>
      <c r="AJ13" s="45"/>
      <c r="AK13" s="5"/>
    </row>
    <row r="14" spans="1:37" ht="8.25" customHeight="1">
      <c r="A14" s="1"/>
      <c r="B14" s="37"/>
      <c r="C14" s="38"/>
      <c r="D14" s="9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33"/>
      <c r="R14" s="34"/>
      <c r="S14" s="11"/>
      <c r="T14" s="5"/>
      <c r="U14" s="9" t="s">
        <v>38</v>
      </c>
      <c r="V14" s="12">
        <v>2700</v>
      </c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5"/>
    </row>
    <row r="15" spans="1:37" ht="8.25" customHeight="1">
      <c r="A15" s="1"/>
      <c r="B15" s="37"/>
      <c r="C15" s="38"/>
      <c r="D15" s="9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33"/>
      <c r="R15" s="34"/>
      <c r="S15" s="11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</row>
    <row r="16" spans="1:37" ht="8.25" customHeight="1">
      <c r="A16" s="1"/>
      <c r="B16" s="37"/>
      <c r="C16" s="38"/>
      <c r="D16" s="9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33"/>
      <c r="R16" s="34"/>
      <c r="S16" s="11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</row>
    <row r="17" spans="1:37" ht="8.25" customHeight="1">
      <c r="A17" s="1"/>
      <c r="B17" s="37"/>
      <c r="C17" s="38"/>
      <c r="D17" s="9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33"/>
      <c r="R17" s="34"/>
      <c r="S17" s="11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</row>
    <row r="18" spans="1:37" ht="8.25" customHeight="1">
      <c r="A18" s="1"/>
      <c r="B18" s="37"/>
      <c r="C18" s="38"/>
      <c r="D18" s="9" t="s">
        <v>32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33"/>
      <c r="R18" s="34"/>
      <c r="S18" s="11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</row>
    <row r="19" spans="1:37" ht="8.25" customHeight="1">
      <c r="A19" s="1"/>
      <c r="B19" s="37"/>
      <c r="C19" s="38"/>
      <c r="D19" s="9" t="s">
        <v>39</v>
      </c>
      <c r="E19" s="12">
        <v>100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</row>
    <row r="20" spans="1:37" ht="8.25" customHeight="1">
      <c r="A20" s="1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</row>
    <row r="21" spans="1:37" ht="8.25" customHeight="1">
      <c r="A21" s="1"/>
      <c r="B21" s="5"/>
      <c r="C21" s="7"/>
      <c r="D21" s="7"/>
      <c r="E21" s="35" t="s">
        <v>23</v>
      </c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</row>
    <row r="22" spans="1:37" ht="8.25" customHeight="1">
      <c r="A22" s="1"/>
      <c r="B22" s="5"/>
      <c r="C22" s="36" t="s">
        <v>24</v>
      </c>
      <c r="D22" s="36" t="s">
        <v>25</v>
      </c>
      <c r="E22" s="36" t="s">
        <v>26</v>
      </c>
      <c r="F22" s="36"/>
      <c r="G22" s="36" t="s">
        <v>27</v>
      </c>
      <c r="H22" s="36"/>
      <c r="I22" s="36" t="s">
        <v>28</v>
      </c>
      <c r="J22" s="36"/>
      <c r="K22" s="36" t="s">
        <v>29</v>
      </c>
      <c r="L22" s="36"/>
      <c r="M22" s="36" t="s">
        <v>30</v>
      </c>
      <c r="N22" s="36"/>
      <c r="O22" s="36" t="s">
        <v>31</v>
      </c>
      <c r="P22" s="36"/>
      <c r="Q22" s="36" t="s">
        <v>32</v>
      </c>
      <c r="R22" s="36"/>
      <c r="S22" s="39" t="s">
        <v>33</v>
      </c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</row>
    <row r="23" spans="1:37" ht="8.25" customHeight="1">
      <c r="A23" s="1"/>
      <c r="B23" s="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40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</row>
    <row r="24" spans="1:37" ht="8.25" customHeight="1">
      <c r="A24" s="1"/>
      <c r="B24" s="5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40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</row>
    <row r="25" spans="1:37" ht="8.25" customHeight="1">
      <c r="A25" s="1"/>
      <c r="B25" s="5"/>
      <c r="C25" s="36"/>
      <c r="D25" s="36"/>
      <c r="E25" s="8" t="s">
        <v>13</v>
      </c>
      <c r="F25" s="8" t="s">
        <v>37</v>
      </c>
      <c r="G25" s="8" t="s">
        <v>13</v>
      </c>
      <c r="H25" s="8" t="s">
        <v>37</v>
      </c>
      <c r="I25" s="8" t="s">
        <v>13</v>
      </c>
      <c r="J25" s="8" t="s">
        <v>37</v>
      </c>
      <c r="K25" s="8" t="s">
        <v>13</v>
      </c>
      <c r="L25" s="8" t="s">
        <v>37</v>
      </c>
      <c r="M25" s="8" t="s">
        <v>13</v>
      </c>
      <c r="N25" s="8" t="s">
        <v>37</v>
      </c>
      <c r="O25" s="8" t="s">
        <v>13</v>
      </c>
      <c r="P25" s="8" t="s">
        <v>37</v>
      </c>
      <c r="Q25" s="36"/>
      <c r="R25" s="36"/>
      <c r="S25" s="41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</row>
    <row r="26" spans="1:37" ht="8.25" customHeight="1">
      <c r="A26" s="1"/>
      <c r="B26" s="37">
        <v>2</v>
      </c>
      <c r="C26" s="38" t="s">
        <v>71</v>
      </c>
      <c r="D26" s="9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33">
        <f t="shared" ref="Q26:Q31" si="0">(E26+F26+G26+H26+I26+J26+K26+L26+M26+N26+O26+P26)</f>
        <v>0</v>
      </c>
      <c r="R26" s="34"/>
      <c r="S26" s="11">
        <f>(Q26/E33)</f>
        <v>0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</row>
    <row r="27" spans="1:37" ht="8.25" customHeight="1">
      <c r="A27" s="1"/>
      <c r="B27" s="37"/>
      <c r="C27" s="38"/>
      <c r="D27" s="9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33">
        <f t="shared" si="0"/>
        <v>0</v>
      </c>
      <c r="R27" s="34"/>
      <c r="S27" s="11">
        <f>Q27/E33</f>
        <v>0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</row>
    <row r="28" spans="1:37" ht="8.25" customHeight="1">
      <c r="A28" s="1"/>
      <c r="B28" s="37"/>
      <c r="C28" s="38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33">
        <f t="shared" si="0"/>
        <v>0</v>
      </c>
      <c r="R28" s="34"/>
      <c r="S28" s="11">
        <f>Q28/E33</f>
        <v>0</v>
      </c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</row>
    <row r="29" spans="1:37" ht="8.25" customHeight="1">
      <c r="A29" s="1"/>
      <c r="B29" s="37"/>
      <c r="C29" s="38"/>
      <c r="D29" s="9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33">
        <f t="shared" si="0"/>
        <v>0</v>
      </c>
      <c r="R29" s="34"/>
      <c r="S29" s="11">
        <f>(Q29/E33)</f>
        <v>0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</row>
    <row r="30" spans="1:37" ht="8.25" customHeight="1">
      <c r="A30" s="1"/>
      <c r="B30" s="37"/>
      <c r="C30" s="38"/>
      <c r="D30" s="9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33">
        <f t="shared" si="0"/>
        <v>0</v>
      </c>
      <c r="R30" s="34"/>
      <c r="S30" s="11">
        <f>Q30/E33</f>
        <v>0</v>
      </c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</row>
    <row r="31" spans="1:37" ht="8.25" customHeight="1">
      <c r="A31" s="1"/>
      <c r="B31" s="37"/>
      <c r="C31" s="38"/>
      <c r="D31" s="9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33">
        <f t="shared" si="0"/>
        <v>0</v>
      </c>
      <c r="R31" s="34"/>
      <c r="S31" s="11">
        <f>Q31/E33</f>
        <v>0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</row>
    <row r="32" spans="1:37" ht="8.25" customHeight="1">
      <c r="A32" s="1"/>
      <c r="B32" s="37"/>
      <c r="C32" s="38"/>
      <c r="D32" s="9" t="s">
        <v>32</v>
      </c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33">
        <f t="shared" ref="Q32" si="1">(Q26+Q27+Q28+Q29+Q30+Q31)</f>
        <v>0</v>
      </c>
      <c r="R32" s="34"/>
      <c r="S32" s="11">
        <f>(S26+S27+S28+S29+S30+S31)</f>
        <v>0</v>
      </c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</row>
    <row r="33" spans="1:37" ht="8.25" customHeight="1">
      <c r="A33" s="1"/>
      <c r="B33" s="37"/>
      <c r="C33" s="38"/>
      <c r="D33" s="9" t="s">
        <v>39</v>
      </c>
      <c r="E33" s="12">
        <v>100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</row>
    <row r="34" spans="1:37" ht="8.25" customHeight="1">
      <c r="A34" s="1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</row>
    <row r="35" spans="1:37" ht="8.25" customHeight="1">
      <c r="A35" s="1"/>
      <c r="B35" s="5"/>
      <c r="C35" s="7"/>
      <c r="D35" s="7"/>
      <c r="E35" s="35" t="s">
        <v>23</v>
      </c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</row>
    <row r="36" spans="1:37" ht="8.25" customHeight="1">
      <c r="A36" s="1"/>
      <c r="B36" s="5"/>
      <c r="C36" s="36" t="s">
        <v>24</v>
      </c>
      <c r="D36" s="36" t="s">
        <v>25</v>
      </c>
      <c r="E36" s="36" t="s">
        <v>26</v>
      </c>
      <c r="F36" s="36"/>
      <c r="G36" s="36" t="s">
        <v>27</v>
      </c>
      <c r="H36" s="36"/>
      <c r="I36" s="36" t="s">
        <v>28</v>
      </c>
      <c r="J36" s="36"/>
      <c r="K36" s="36" t="s">
        <v>29</v>
      </c>
      <c r="L36" s="36"/>
      <c r="M36" s="36" t="s">
        <v>30</v>
      </c>
      <c r="N36" s="36"/>
      <c r="O36" s="36" t="s">
        <v>31</v>
      </c>
      <c r="P36" s="36"/>
      <c r="Q36" s="36" t="s">
        <v>32</v>
      </c>
      <c r="R36" s="36"/>
      <c r="S36" s="39" t="s">
        <v>33</v>
      </c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</row>
    <row r="37" spans="1:37" ht="8.25" customHeight="1">
      <c r="A37" s="1"/>
      <c r="B37" s="5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40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</row>
    <row r="38" spans="1:37" ht="8.25" customHeight="1">
      <c r="A38" s="1"/>
      <c r="B38" s="5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40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</row>
    <row r="39" spans="1:37" ht="8.25" customHeight="1">
      <c r="A39" s="1"/>
      <c r="B39" s="5"/>
      <c r="C39" s="36"/>
      <c r="D39" s="36"/>
      <c r="E39" s="8" t="s">
        <v>13</v>
      </c>
      <c r="F39" s="8" t="s">
        <v>37</v>
      </c>
      <c r="G39" s="8" t="s">
        <v>13</v>
      </c>
      <c r="H39" s="8" t="s">
        <v>37</v>
      </c>
      <c r="I39" s="8" t="s">
        <v>13</v>
      </c>
      <c r="J39" s="8" t="s">
        <v>37</v>
      </c>
      <c r="K39" s="8" t="s">
        <v>13</v>
      </c>
      <c r="L39" s="8" t="s">
        <v>37</v>
      </c>
      <c r="M39" s="8" t="s">
        <v>13</v>
      </c>
      <c r="N39" s="8" t="s">
        <v>37</v>
      </c>
      <c r="O39" s="8" t="s">
        <v>13</v>
      </c>
      <c r="P39" s="8" t="s">
        <v>37</v>
      </c>
      <c r="Q39" s="36"/>
      <c r="R39" s="36"/>
      <c r="S39" s="41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</row>
    <row r="40" spans="1:37" ht="8.25" customHeight="1">
      <c r="A40" s="1"/>
      <c r="B40" s="37">
        <v>3</v>
      </c>
      <c r="C40" s="38" t="s">
        <v>72</v>
      </c>
      <c r="D40" s="9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33">
        <f t="shared" ref="Q40:Q45" si="2">(E40+F40+G40+H40+I40+J40+K40+L40+M40+N40+O40+P40)</f>
        <v>0</v>
      </c>
      <c r="R40" s="34"/>
      <c r="S40" s="11">
        <f>(Q40/E47)</f>
        <v>0</v>
      </c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</row>
    <row r="41" spans="1:37" ht="8.25" customHeight="1">
      <c r="A41" s="1"/>
      <c r="B41" s="37"/>
      <c r="C41" s="38"/>
      <c r="D41" s="9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33">
        <f t="shared" si="2"/>
        <v>0</v>
      </c>
      <c r="R41" s="34"/>
      <c r="S41" s="11">
        <f>Q41/E47</f>
        <v>0</v>
      </c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</row>
    <row r="42" spans="1:37" ht="8.25" customHeight="1">
      <c r="A42" s="1"/>
      <c r="B42" s="37"/>
      <c r="C42" s="38"/>
      <c r="D42" s="9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33">
        <f t="shared" si="2"/>
        <v>0</v>
      </c>
      <c r="R42" s="34"/>
      <c r="S42" s="11">
        <f>Q42/E47</f>
        <v>0</v>
      </c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</row>
    <row r="43" spans="1:37" ht="8.25" customHeight="1">
      <c r="A43" s="1"/>
      <c r="B43" s="37"/>
      <c r="C43" s="38"/>
      <c r="D43" s="9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33">
        <f t="shared" si="2"/>
        <v>0</v>
      </c>
      <c r="R43" s="34"/>
      <c r="S43" s="11">
        <f>(Q43/E47)</f>
        <v>0</v>
      </c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</row>
    <row r="44" spans="1:37" ht="8.25" customHeight="1">
      <c r="A44" s="1"/>
      <c r="B44" s="37"/>
      <c r="C44" s="38"/>
      <c r="D44" s="9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33">
        <f t="shared" si="2"/>
        <v>0</v>
      </c>
      <c r="R44" s="34"/>
      <c r="S44" s="11">
        <f>Q44/E47</f>
        <v>0</v>
      </c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</row>
    <row r="45" spans="1:37" ht="8.25" customHeight="1">
      <c r="A45" s="1"/>
      <c r="B45" s="37"/>
      <c r="C45" s="38"/>
      <c r="D45" s="9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33">
        <f t="shared" si="2"/>
        <v>0</v>
      </c>
      <c r="R45" s="34"/>
      <c r="S45" s="11">
        <f>Q45/E47</f>
        <v>0</v>
      </c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</row>
    <row r="46" spans="1:37" ht="8.25" customHeight="1">
      <c r="A46" s="1"/>
      <c r="B46" s="37"/>
      <c r="C46" s="38"/>
      <c r="D46" s="9" t="s">
        <v>32</v>
      </c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33">
        <f t="shared" ref="Q46" si="3">(Q40+Q41+Q42+Q43+Q44+Q45)</f>
        <v>0</v>
      </c>
      <c r="R46" s="34"/>
      <c r="S46" s="11">
        <f>(S40+S41+S42+S43+S44+S45)</f>
        <v>0</v>
      </c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</row>
    <row r="47" spans="1:37" ht="8.25" customHeight="1">
      <c r="A47" s="1"/>
      <c r="B47" s="37"/>
      <c r="C47" s="38"/>
      <c r="D47" s="9" t="s">
        <v>39</v>
      </c>
      <c r="E47" s="12">
        <v>100</v>
      </c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</row>
    <row r="48" spans="1:37" ht="8.25" customHeight="1">
      <c r="A48" s="1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</row>
    <row r="49" spans="1:37" ht="8.25" customHeight="1">
      <c r="A49" s="1"/>
      <c r="B49" s="5"/>
      <c r="C49" s="7"/>
      <c r="D49" s="7"/>
      <c r="E49" s="35" t="s">
        <v>23</v>
      </c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</row>
    <row r="50" spans="1:37" ht="8.25" customHeight="1">
      <c r="A50" s="1"/>
      <c r="B50" s="5"/>
      <c r="C50" s="36" t="s">
        <v>24</v>
      </c>
      <c r="D50" s="36" t="s">
        <v>25</v>
      </c>
      <c r="E50" s="36" t="s">
        <v>26</v>
      </c>
      <c r="F50" s="36"/>
      <c r="G50" s="36" t="s">
        <v>27</v>
      </c>
      <c r="H50" s="36"/>
      <c r="I50" s="36" t="s">
        <v>28</v>
      </c>
      <c r="J50" s="36"/>
      <c r="K50" s="36" t="s">
        <v>29</v>
      </c>
      <c r="L50" s="36"/>
      <c r="M50" s="36" t="s">
        <v>30</v>
      </c>
      <c r="N50" s="36"/>
      <c r="O50" s="36" t="s">
        <v>31</v>
      </c>
      <c r="P50" s="36"/>
      <c r="Q50" s="36" t="s">
        <v>32</v>
      </c>
      <c r="R50" s="36"/>
      <c r="S50" s="39" t="s">
        <v>33</v>
      </c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</row>
    <row r="51" spans="1:37" ht="8.25" customHeight="1">
      <c r="A51" s="1"/>
      <c r="B51" s="5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40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</row>
    <row r="52" spans="1:37" ht="8.25" customHeight="1">
      <c r="A52" s="1"/>
      <c r="B52" s="5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40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</row>
    <row r="53" spans="1:37" ht="8.25" customHeight="1">
      <c r="A53" s="1"/>
      <c r="B53" s="5"/>
      <c r="C53" s="36"/>
      <c r="D53" s="36"/>
      <c r="E53" s="8" t="s">
        <v>13</v>
      </c>
      <c r="F53" s="8" t="s">
        <v>37</v>
      </c>
      <c r="G53" s="8" t="s">
        <v>13</v>
      </c>
      <c r="H53" s="8" t="s">
        <v>37</v>
      </c>
      <c r="I53" s="8" t="s">
        <v>13</v>
      </c>
      <c r="J53" s="8" t="s">
        <v>37</v>
      </c>
      <c r="K53" s="8" t="s">
        <v>13</v>
      </c>
      <c r="L53" s="8" t="s">
        <v>37</v>
      </c>
      <c r="M53" s="8" t="s">
        <v>13</v>
      </c>
      <c r="N53" s="8" t="s">
        <v>37</v>
      </c>
      <c r="O53" s="8" t="s">
        <v>13</v>
      </c>
      <c r="P53" s="8" t="s">
        <v>37</v>
      </c>
      <c r="Q53" s="36"/>
      <c r="R53" s="36"/>
      <c r="S53" s="41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</row>
    <row r="54" spans="1:37" ht="8.25" customHeight="1">
      <c r="A54" s="1"/>
      <c r="B54" s="37">
        <v>4</v>
      </c>
      <c r="C54" s="38" t="s">
        <v>73</v>
      </c>
      <c r="D54" s="9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33">
        <f t="shared" ref="Q54:Q59" si="4">(E54+F54+G54+H54+I54+J54+K54+L54+M54+N54+O54+P54)</f>
        <v>0</v>
      </c>
      <c r="R54" s="34"/>
      <c r="S54" s="11">
        <f>(Q54/E61)</f>
        <v>0</v>
      </c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</row>
    <row r="55" spans="1:37" ht="8.25" customHeight="1">
      <c r="A55" s="1"/>
      <c r="B55" s="37"/>
      <c r="C55" s="38"/>
      <c r="D55" s="9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33">
        <f t="shared" si="4"/>
        <v>0</v>
      </c>
      <c r="R55" s="34"/>
      <c r="S55" s="11">
        <f>Q55/E61</f>
        <v>0</v>
      </c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</row>
    <row r="56" spans="1:37" ht="8.25" customHeight="1">
      <c r="A56" s="1"/>
      <c r="B56" s="37"/>
      <c r="C56" s="38"/>
      <c r="D56" s="9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33">
        <f t="shared" si="4"/>
        <v>0</v>
      </c>
      <c r="R56" s="34"/>
      <c r="S56" s="11">
        <f>Q56/E61</f>
        <v>0</v>
      </c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</row>
    <row r="57" spans="1:37" ht="8.25" customHeight="1">
      <c r="A57" s="1"/>
      <c r="B57" s="37"/>
      <c r="C57" s="38"/>
      <c r="D57" s="9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33">
        <f t="shared" si="4"/>
        <v>0</v>
      </c>
      <c r="R57" s="34"/>
      <c r="S57" s="11">
        <f>(Q57/E61)</f>
        <v>0</v>
      </c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</row>
    <row r="58" spans="1:37" ht="8.25" customHeight="1">
      <c r="A58" s="1"/>
      <c r="B58" s="37"/>
      <c r="C58" s="38"/>
      <c r="D58" s="9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33">
        <f t="shared" si="4"/>
        <v>0</v>
      </c>
      <c r="R58" s="34"/>
      <c r="S58" s="11">
        <f>Q58/E61</f>
        <v>0</v>
      </c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</row>
    <row r="59" spans="1:37" ht="8.25" customHeight="1">
      <c r="A59" s="1"/>
      <c r="B59" s="37"/>
      <c r="C59" s="38"/>
      <c r="D59" s="9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33">
        <f t="shared" si="4"/>
        <v>0</v>
      </c>
      <c r="R59" s="34"/>
      <c r="S59" s="11">
        <f>Q59/E61</f>
        <v>0</v>
      </c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</row>
    <row r="60" spans="1:37" ht="8.25" customHeight="1">
      <c r="A60" s="1"/>
      <c r="B60" s="37"/>
      <c r="C60" s="38"/>
      <c r="D60" s="9" t="s">
        <v>32</v>
      </c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33">
        <f t="shared" ref="Q60" si="5">(Q54+Q55+Q56+Q57+Q58+Q59)</f>
        <v>0</v>
      </c>
      <c r="R60" s="34"/>
      <c r="S60" s="11">
        <f>(S54+S55+S56+S57+S58+S59)</f>
        <v>0</v>
      </c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</row>
    <row r="61" spans="1:37" ht="8.25" customHeight="1">
      <c r="A61" s="1"/>
      <c r="B61" s="37"/>
      <c r="C61" s="38"/>
      <c r="D61" s="9" t="s">
        <v>39</v>
      </c>
      <c r="E61" s="12">
        <v>100</v>
      </c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</row>
    <row r="62" spans="1:37" ht="8.25" customHeight="1">
      <c r="A62" s="1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</row>
    <row r="63" spans="1:37" ht="8.25" customHeight="1">
      <c r="A63" s="1"/>
      <c r="B63" s="5"/>
      <c r="C63" s="7"/>
      <c r="D63" s="7"/>
      <c r="E63" s="35" t="s">
        <v>23</v>
      </c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</row>
    <row r="64" spans="1:37" ht="8.25" customHeight="1">
      <c r="A64" s="1"/>
      <c r="B64" s="5"/>
      <c r="C64" s="36" t="s">
        <v>24</v>
      </c>
      <c r="D64" s="36" t="s">
        <v>25</v>
      </c>
      <c r="E64" s="36" t="s">
        <v>26</v>
      </c>
      <c r="F64" s="36"/>
      <c r="G64" s="36" t="s">
        <v>27</v>
      </c>
      <c r="H64" s="36"/>
      <c r="I64" s="36" t="s">
        <v>28</v>
      </c>
      <c r="J64" s="36"/>
      <c r="K64" s="36" t="s">
        <v>29</v>
      </c>
      <c r="L64" s="36"/>
      <c r="M64" s="36" t="s">
        <v>30</v>
      </c>
      <c r="N64" s="36"/>
      <c r="O64" s="36" t="s">
        <v>31</v>
      </c>
      <c r="P64" s="36"/>
      <c r="Q64" s="36" t="s">
        <v>32</v>
      </c>
      <c r="R64" s="36"/>
      <c r="S64" s="39" t="s">
        <v>33</v>
      </c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</row>
    <row r="65" spans="1:37" ht="8.25" customHeight="1">
      <c r="A65" s="1"/>
      <c r="B65" s="5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40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</row>
    <row r="66" spans="1:37" ht="8.25" customHeight="1">
      <c r="A66" s="1"/>
      <c r="B66" s="5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40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</row>
    <row r="67" spans="1:37" ht="8.25" customHeight="1">
      <c r="A67" s="1"/>
      <c r="B67" s="5"/>
      <c r="C67" s="36"/>
      <c r="D67" s="36"/>
      <c r="E67" s="8" t="s">
        <v>13</v>
      </c>
      <c r="F67" s="8" t="s">
        <v>37</v>
      </c>
      <c r="G67" s="8" t="s">
        <v>13</v>
      </c>
      <c r="H67" s="8" t="s">
        <v>37</v>
      </c>
      <c r="I67" s="8" t="s">
        <v>13</v>
      </c>
      <c r="J67" s="8" t="s">
        <v>37</v>
      </c>
      <c r="K67" s="8" t="s">
        <v>13</v>
      </c>
      <c r="L67" s="8" t="s">
        <v>37</v>
      </c>
      <c r="M67" s="8" t="s">
        <v>13</v>
      </c>
      <c r="N67" s="8" t="s">
        <v>37</v>
      </c>
      <c r="O67" s="8" t="s">
        <v>13</v>
      </c>
      <c r="P67" s="8" t="s">
        <v>37</v>
      </c>
      <c r="Q67" s="36"/>
      <c r="R67" s="36"/>
      <c r="S67" s="41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</row>
    <row r="68" spans="1:37" ht="8.25" customHeight="1">
      <c r="A68" s="1"/>
      <c r="B68" s="37">
        <v>5</v>
      </c>
      <c r="C68" s="38" t="s">
        <v>74</v>
      </c>
      <c r="D68" s="9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33">
        <f t="shared" ref="Q68:Q73" si="6">(E68+F68+G68+H68+I68+J68+K68+L68+M68+N68+O68+P68)</f>
        <v>0</v>
      </c>
      <c r="R68" s="34"/>
      <c r="S68" s="11">
        <f>(Q68/E75)</f>
        <v>0</v>
      </c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</row>
    <row r="69" spans="1:37" ht="8.25" customHeight="1">
      <c r="A69" s="1"/>
      <c r="B69" s="37"/>
      <c r="C69" s="38"/>
      <c r="D69" s="9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33">
        <f t="shared" si="6"/>
        <v>0</v>
      </c>
      <c r="R69" s="34"/>
      <c r="S69" s="11">
        <f>Q69/E75</f>
        <v>0</v>
      </c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</row>
    <row r="70" spans="1:37" ht="8.25" customHeight="1">
      <c r="A70" s="1"/>
      <c r="B70" s="37"/>
      <c r="C70" s="38"/>
      <c r="D70" s="9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33">
        <f t="shared" si="6"/>
        <v>0</v>
      </c>
      <c r="R70" s="34"/>
      <c r="S70" s="11">
        <f>Q70/E75</f>
        <v>0</v>
      </c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</row>
    <row r="71" spans="1:37" ht="8.25" customHeight="1">
      <c r="A71" s="1"/>
      <c r="B71" s="37"/>
      <c r="C71" s="38"/>
      <c r="D71" s="9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33">
        <f t="shared" si="6"/>
        <v>0</v>
      </c>
      <c r="R71" s="34"/>
      <c r="S71" s="11">
        <f>(Q71/E75)</f>
        <v>0</v>
      </c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</row>
    <row r="72" spans="1:37" ht="8.25" customHeight="1">
      <c r="A72" s="1"/>
      <c r="B72" s="37"/>
      <c r="C72" s="38"/>
      <c r="D72" s="9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33">
        <f t="shared" si="6"/>
        <v>0</v>
      </c>
      <c r="R72" s="34"/>
      <c r="S72" s="11">
        <f>Q72/E75</f>
        <v>0</v>
      </c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</row>
    <row r="73" spans="1:37" ht="8.25" customHeight="1">
      <c r="A73" s="1"/>
      <c r="B73" s="37"/>
      <c r="C73" s="38"/>
      <c r="D73" s="9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33">
        <f t="shared" si="6"/>
        <v>0</v>
      </c>
      <c r="R73" s="34"/>
      <c r="S73" s="11">
        <f>Q73/E75</f>
        <v>0</v>
      </c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</row>
    <row r="74" spans="1:37" ht="8.25" customHeight="1">
      <c r="A74" s="1"/>
      <c r="B74" s="37"/>
      <c r="C74" s="38"/>
      <c r="D74" s="9" t="s">
        <v>32</v>
      </c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33">
        <f t="shared" ref="Q74" si="7">(Q68+Q69+Q70+Q71+Q72+Q73)</f>
        <v>0</v>
      </c>
      <c r="R74" s="34"/>
      <c r="S74" s="11">
        <f>(S68+S69+S70+S71+S72+S73)</f>
        <v>0</v>
      </c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</row>
    <row r="75" spans="1:37" ht="8.25" customHeight="1">
      <c r="A75" s="1"/>
      <c r="B75" s="37"/>
      <c r="C75" s="38"/>
      <c r="D75" s="9" t="s">
        <v>39</v>
      </c>
      <c r="E75" s="12">
        <v>100</v>
      </c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</row>
    <row r="76" spans="1:37" ht="8.25" customHeight="1">
      <c r="A76" s="1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</row>
    <row r="77" spans="1:37" ht="8.25" customHeight="1">
      <c r="A77" s="1"/>
      <c r="B77" s="5"/>
      <c r="C77" s="7"/>
      <c r="D77" s="7"/>
      <c r="E77" s="35" t="s">
        <v>23</v>
      </c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</row>
    <row r="78" spans="1:37" ht="8.25" customHeight="1">
      <c r="A78" s="1"/>
      <c r="B78" s="5"/>
      <c r="C78" s="36" t="s">
        <v>24</v>
      </c>
      <c r="D78" s="36" t="s">
        <v>25</v>
      </c>
      <c r="E78" s="36" t="s">
        <v>26</v>
      </c>
      <c r="F78" s="36"/>
      <c r="G78" s="36" t="s">
        <v>27</v>
      </c>
      <c r="H78" s="36"/>
      <c r="I78" s="36" t="s">
        <v>28</v>
      </c>
      <c r="J78" s="36"/>
      <c r="K78" s="36" t="s">
        <v>29</v>
      </c>
      <c r="L78" s="36"/>
      <c r="M78" s="36" t="s">
        <v>30</v>
      </c>
      <c r="N78" s="36"/>
      <c r="O78" s="36" t="s">
        <v>31</v>
      </c>
      <c r="P78" s="36"/>
      <c r="Q78" s="36" t="s">
        <v>32</v>
      </c>
      <c r="R78" s="36"/>
      <c r="S78" s="39" t="s">
        <v>33</v>
      </c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</row>
    <row r="79" spans="1:37" ht="8.25" customHeight="1">
      <c r="A79" s="1"/>
      <c r="B79" s="5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40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</row>
    <row r="80" spans="1:37" ht="8.25" customHeight="1">
      <c r="A80" s="1"/>
      <c r="B80" s="5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40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</row>
    <row r="81" spans="1:37" ht="8.25" customHeight="1">
      <c r="A81" s="1"/>
      <c r="B81" s="5"/>
      <c r="C81" s="36"/>
      <c r="D81" s="36"/>
      <c r="E81" s="8" t="s">
        <v>13</v>
      </c>
      <c r="F81" s="8" t="s">
        <v>37</v>
      </c>
      <c r="G81" s="8" t="s">
        <v>13</v>
      </c>
      <c r="H81" s="8" t="s">
        <v>37</v>
      </c>
      <c r="I81" s="8" t="s">
        <v>13</v>
      </c>
      <c r="J81" s="8" t="s">
        <v>37</v>
      </c>
      <c r="K81" s="8" t="s">
        <v>13</v>
      </c>
      <c r="L81" s="8" t="s">
        <v>37</v>
      </c>
      <c r="M81" s="8" t="s">
        <v>13</v>
      </c>
      <c r="N81" s="8" t="s">
        <v>37</v>
      </c>
      <c r="O81" s="8" t="s">
        <v>13</v>
      </c>
      <c r="P81" s="8" t="s">
        <v>37</v>
      </c>
      <c r="Q81" s="36"/>
      <c r="R81" s="36"/>
      <c r="S81" s="41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</row>
    <row r="82" spans="1:37" ht="8.25" customHeight="1">
      <c r="A82" s="1"/>
      <c r="B82" s="37">
        <v>6</v>
      </c>
      <c r="C82" s="38" t="s">
        <v>75</v>
      </c>
      <c r="D82" s="9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33">
        <f t="shared" ref="Q82:Q87" si="8">(E82+F82+G82+H82+I82+J82+K82+L82+M82+N82+O82+P82)</f>
        <v>0</v>
      </c>
      <c r="R82" s="34"/>
      <c r="S82" s="11">
        <f>(Q82/E89)</f>
        <v>0</v>
      </c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</row>
    <row r="83" spans="1:37" ht="8.25" customHeight="1">
      <c r="A83" s="1"/>
      <c r="B83" s="37"/>
      <c r="C83" s="38"/>
      <c r="D83" s="9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33">
        <f t="shared" si="8"/>
        <v>0</v>
      </c>
      <c r="R83" s="34"/>
      <c r="S83" s="11">
        <f>Q83/E89</f>
        <v>0</v>
      </c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</row>
    <row r="84" spans="1:37" ht="8.25" customHeight="1">
      <c r="A84" s="1"/>
      <c r="B84" s="37"/>
      <c r="C84" s="38"/>
      <c r="D84" s="9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33">
        <f t="shared" si="8"/>
        <v>0</v>
      </c>
      <c r="R84" s="34"/>
      <c r="S84" s="11">
        <f>Q84/E89</f>
        <v>0</v>
      </c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</row>
    <row r="85" spans="1:37" ht="8.25" customHeight="1">
      <c r="A85" s="1"/>
      <c r="B85" s="37"/>
      <c r="C85" s="38"/>
      <c r="D85" s="9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33">
        <f t="shared" si="8"/>
        <v>0</v>
      </c>
      <c r="R85" s="34"/>
      <c r="S85" s="11">
        <f>(Q85/E89)</f>
        <v>0</v>
      </c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</row>
    <row r="86" spans="1:37" ht="8.25" customHeight="1">
      <c r="A86" s="1"/>
      <c r="B86" s="37"/>
      <c r="C86" s="38"/>
      <c r="D86" s="9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33">
        <f t="shared" si="8"/>
        <v>0</v>
      </c>
      <c r="R86" s="34"/>
      <c r="S86" s="11">
        <f>Q86/E89</f>
        <v>0</v>
      </c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</row>
    <row r="87" spans="1:37" ht="8.25" customHeight="1">
      <c r="A87" s="1"/>
      <c r="B87" s="37"/>
      <c r="C87" s="38"/>
      <c r="D87" s="9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33">
        <f t="shared" si="8"/>
        <v>0</v>
      </c>
      <c r="R87" s="34"/>
      <c r="S87" s="11">
        <f>Q87/E89</f>
        <v>0</v>
      </c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</row>
    <row r="88" spans="1:37" ht="8.25" customHeight="1">
      <c r="A88" s="1"/>
      <c r="B88" s="37"/>
      <c r="C88" s="38"/>
      <c r="D88" s="9" t="s">
        <v>32</v>
      </c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33">
        <f t="shared" ref="Q88" si="9">(Q82+Q83+Q84+Q85+Q86+Q87)</f>
        <v>0</v>
      </c>
      <c r="R88" s="34"/>
      <c r="S88" s="11">
        <f>(S82+S83+S84+S85+S86+S87)</f>
        <v>0</v>
      </c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</row>
    <row r="89" spans="1:37" ht="8.25" customHeight="1">
      <c r="A89" s="1"/>
      <c r="B89" s="37"/>
      <c r="C89" s="38"/>
      <c r="D89" s="9" t="s">
        <v>39</v>
      </c>
      <c r="E89" s="12">
        <v>100</v>
      </c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</row>
    <row r="90" spans="1:37" ht="8.25" customHeight="1">
      <c r="A90" s="1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</row>
    <row r="91" spans="1:37" ht="8.25" customHeight="1">
      <c r="A91" s="1"/>
      <c r="B91" s="5"/>
      <c r="C91" s="7"/>
      <c r="D91" s="7"/>
      <c r="E91" s="35" t="s">
        <v>23</v>
      </c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</row>
    <row r="92" spans="1:37" ht="8.25" customHeight="1">
      <c r="A92" s="1"/>
      <c r="B92" s="5"/>
      <c r="C92" s="36" t="s">
        <v>24</v>
      </c>
      <c r="D92" s="36" t="s">
        <v>25</v>
      </c>
      <c r="E92" s="36" t="s">
        <v>26</v>
      </c>
      <c r="F92" s="36"/>
      <c r="G92" s="36" t="s">
        <v>27</v>
      </c>
      <c r="H92" s="36"/>
      <c r="I92" s="36" t="s">
        <v>28</v>
      </c>
      <c r="J92" s="36"/>
      <c r="K92" s="36" t="s">
        <v>29</v>
      </c>
      <c r="L92" s="36"/>
      <c r="M92" s="36" t="s">
        <v>30</v>
      </c>
      <c r="N92" s="36"/>
      <c r="O92" s="36" t="s">
        <v>31</v>
      </c>
      <c r="P92" s="36"/>
      <c r="Q92" s="36" t="s">
        <v>32</v>
      </c>
      <c r="R92" s="36"/>
      <c r="S92" s="39" t="s">
        <v>33</v>
      </c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</row>
    <row r="93" spans="1:37" ht="8.25" customHeight="1">
      <c r="A93" s="1"/>
      <c r="B93" s="5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40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</row>
    <row r="94" spans="1:37" ht="8.25" customHeight="1">
      <c r="A94" s="1"/>
      <c r="B94" s="5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40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</row>
    <row r="95" spans="1:37" ht="8.25" customHeight="1">
      <c r="A95" s="1"/>
      <c r="B95" s="5"/>
      <c r="C95" s="36"/>
      <c r="D95" s="36"/>
      <c r="E95" s="8" t="s">
        <v>13</v>
      </c>
      <c r="F95" s="8" t="s">
        <v>37</v>
      </c>
      <c r="G95" s="8" t="s">
        <v>13</v>
      </c>
      <c r="H95" s="8" t="s">
        <v>37</v>
      </c>
      <c r="I95" s="8" t="s">
        <v>13</v>
      </c>
      <c r="J95" s="8" t="s">
        <v>37</v>
      </c>
      <c r="K95" s="8" t="s">
        <v>13</v>
      </c>
      <c r="L95" s="8" t="s">
        <v>37</v>
      </c>
      <c r="M95" s="8" t="s">
        <v>13</v>
      </c>
      <c r="N95" s="8" t="s">
        <v>37</v>
      </c>
      <c r="O95" s="8" t="s">
        <v>13</v>
      </c>
      <c r="P95" s="8" t="s">
        <v>37</v>
      </c>
      <c r="Q95" s="36"/>
      <c r="R95" s="36"/>
      <c r="S95" s="41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</row>
    <row r="96" spans="1:37" ht="8.25" customHeight="1">
      <c r="A96" s="1"/>
      <c r="B96" s="37">
        <v>7</v>
      </c>
      <c r="C96" s="38" t="s">
        <v>76</v>
      </c>
      <c r="D96" s="9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33">
        <f t="shared" ref="Q96:Q101" si="10">(E96+F96+G96+H96+I96+J96+K96+L96+M96+N96+O96+P96)</f>
        <v>0</v>
      </c>
      <c r="R96" s="34"/>
      <c r="S96" s="11">
        <f>(Q96/E103)</f>
        <v>0</v>
      </c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</row>
    <row r="97" spans="1:37" ht="8.25" customHeight="1">
      <c r="A97" s="1"/>
      <c r="B97" s="37"/>
      <c r="C97" s="38"/>
      <c r="D97" s="9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33">
        <f t="shared" si="10"/>
        <v>0</v>
      </c>
      <c r="R97" s="34"/>
      <c r="S97" s="11">
        <f>Q97/E103</f>
        <v>0</v>
      </c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</row>
    <row r="98" spans="1:37" ht="8.25" customHeight="1">
      <c r="A98" s="1"/>
      <c r="B98" s="37"/>
      <c r="C98" s="38"/>
      <c r="D98" s="9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33">
        <f t="shared" si="10"/>
        <v>0</v>
      </c>
      <c r="R98" s="34"/>
      <c r="S98" s="11">
        <f>Q98/E103</f>
        <v>0</v>
      </c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</row>
    <row r="99" spans="1:37" ht="8.25" customHeight="1">
      <c r="A99" s="1"/>
      <c r="B99" s="37"/>
      <c r="C99" s="38"/>
      <c r="D99" s="9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33">
        <f t="shared" si="10"/>
        <v>0</v>
      </c>
      <c r="R99" s="34"/>
      <c r="S99" s="11">
        <f>(Q99/E103)</f>
        <v>0</v>
      </c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</row>
    <row r="100" spans="1:37" ht="8.25" customHeight="1">
      <c r="A100" s="1"/>
      <c r="B100" s="37"/>
      <c r="C100" s="38"/>
      <c r="D100" s="9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33">
        <f t="shared" si="10"/>
        <v>0</v>
      </c>
      <c r="R100" s="34"/>
      <c r="S100" s="11">
        <f>Q100/E103</f>
        <v>0</v>
      </c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</row>
    <row r="101" spans="1:37" ht="8.25" customHeight="1">
      <c r="A101" s="1"/>
      <c r="B101" s="37"/>
      <c r="C101" s="38"/>
      <c r="D101" s="9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33">
        <f t="shared" si="10"/>
        <v>0</v>
      </c>
      <c r="R101" s="34"/>
      <c r="S101" s="11">
        <f>Q101/E103</f>
        <v>0</v>
      </c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</row>
    <row r="102" spans="1:37" ht="8.25" customHeight="1">
      <c r="A102" s="1"/>
      <c r="B102" s="37"/>
      <c r="C102" s="38"/>
      <c r="D102" s="9" t="s">
        <v>32</v>
      </c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33">
        <f t="shared" ref="Q102" si="11">(Q96+Q97+Q98+Q99+Q100+Q101)</f>
        <v>0</v>
      </c>
      <c r="R102" s="34"/>
      <c r="S102" s="11">
        <f>(S96+S97+S98+S99+S100+S101)</f>
        <v>0</v>
      </c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</row>
    <row r="103" spans="1:37" ht="8.25" customHeight="1">
      <c r="A103" s="1"/>
      <c r="B103" s="37"/>
      <c r="C103" s="38"/>
      <c r="D103" s="9" t="s">
        <v>39</v>
      </c>
      <c r="E103" s="12">
        <v>100</v>
      </c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</row>
    <row r="104" spans="1:37" ht="8.25" customHeight="1">
      <c r="A104" s="1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</row>
    <row r="105" spans="1:37" ht="8.25" customHeight="1">
      <c r="A105" s="1"/>
      <c r="B105" s="5"/>
      <c r="C105" s="7"/>
      <c r="D105" s="7"/>
      <c r="E105" s="35" t="s">
        <v>23</v>
      </c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</row>
    <row r="106" spans="1:37" ht="8.25" customHeight="1">
      <c r="A106" s="1"/>
      <c r="B106" s="5"/>
      <c r="C106" s="36" t="s">
        <v>24</v>
      </c>
      <c r="D106" s="36" t="s">
        <v>25</v>
      </c>
      <c r="E106" s="36" t="s">
        <v>26</v>
      </c>
      <c r="F106" s="36"/>
      <c r="G106" s="36" t="s">
        <v>27</v>
      </c>
      <c r="H106" s="36"/>
      <c r="I106" s="36" t="s">
        <v>28</v>
      </c>
      <c r="J106" s="36"/>
      <c r="K106" s="36" t="s">
        <v>29</v>
      </c>
      <c r="L106" s="36"/>
      <c r="M106" s="36" t="s">
        <v>30</v>
      </c>
      <c r="N106" s="36"/>
      <c r="O106" s="36" t="s">
        <v>31</v>
      </c>
      <c r="P106" s="36"/>
      <c r="Q106" s="36" t="s">
        <v>32</v>
      </c>
      <c r="R106" s="36"/>
      <c r="S106" s="39" t="s">
        <v>33</v>
      </c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</row>
    <row r="107" spans="1:37" ht="8.25" customHeight="1">
      <c r="A107" s="1"/>
      <c r="B107" s="5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40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</row>
    <row r="108" spans="1:37" ht="8.25" customHeight="1">
      <c r="A108" s="1"/>
      <c r="B108" s="5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40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</row>
    <row r="109" spans="1:37" ht="8.25" customHeight="1">
      <c r="A109" s="1"/>
      <c r="B109" s="5"/>
      <c r="C109" s="36"/>
      <c r="D109" s="36"/>
      <c r="E109" s="8" t="s">
        <v>13</v>
      </c>
      <c r="F109" s="8" t="s">
        <v>37</v>
      </c>
      <c r="G109" s="8" t="s">
        <v>13</v>
      </c>
      <c r="H109" s="8" t="s">
        <v>37</v>
      </c>
      <c r="I109" s="8" t="s">
        <v>13</v>
      </c>
      <c r="J109" s="8" t="s">
        <v>37</v>
      </c>
      <c r="K109" s="8" t="s">
        <v>13</v>
      </c>
      <c r="L109" s="8" t="s">
        <v>37</v>
      </c>
      <c r="M109" s="8" t="s">
        <v>13</v>
      </c>
      <c r="N109" s="8" t="s">
        <v>37</v>
      </c>
      <c r="O109" s="8" t="s">
        <v>13</v>
      </c>
      <c r="P109" s="8" t="s">
        <v>37</v>
      </c>
      <c r="Q109" s="36"/>
      <c r="R109" s="36"/>
      <c r="S109" s="41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</row>
    <row r="110" spans="1:37" ht="8.25" customHeight="1">
      <c r="A110" s="1"/>
      <c r="B110" s="37">
        <v>8</v>
      </c>
      <c r="C110" s="38" t="s">
        <v>77</v>
      </c>
      <c r="D110" s="9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33">
        <f t="shared" ref="Q110:Q115" si="12">(E110+F110+G110+H110+I110+J110+K110+L110+M110+N110+O110+P110)</f>
        <v>0</v>
      </c>
      <c r="R110" s="34"/>
      <c r="S110" s="11">
        <f>(Q110/E117)</f>
        <v>0</v>
      </c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</row>
    <row r="111" spans="1:37" ht="8.25" customHeight="1">
      <c r="A111" s="1"/>
      <c r="B111" s="37"/>
      <c r="C111" s="38"/>
      <c r="D111" s="9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33">
        <f t="shared" si="12"/>
        <v>0</v>
      </c>
      <c r="R111" s="34"/>
      <c r="S111" s="11">
        <f>Q111/E117</f>
        <v>0</v>
      </c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</row>
    <row r="112" spans="1:37" ht="8.25" customHeight="1">
      <c r="A112" s="1"/>
      <c r="B112" s="37"/>
      <c r="C112" s="38"/>
      <c r="D112" s="9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33">
        <f t="shared" si="12"/>
        <v>0</v>
      </c>
      <c r="R112" s="34"/>
      <c r="S112" s="11">
        <f>Q112/E117</f>
        <v>0</v>
      </c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</row>
    <row r="113" spans="1:37" ht="8.25" customHeight="1">
      <c r="A113" s="1"/>
      <c r="B113" s="37"/>
      <c r="C113" s="38"/>
      <c r="D113" s="9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33">
        <f t="shared" si="12"/>
        <v>0</v>
      </c>
      <c r="R113" s="34"/>
      <c r="S113" s="11">
        <f>(Q113/E117)</f>
        <v>0</v>
      </c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</row>
    <row r="114" spans="1:37" ht="8.25" customHeight="1">
      <c r="A114" s="1"/>
      <c r="B114" s="37"/>
      <c r="C114" s="38"/>
      <c r="D114" s="9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33">
        <f t="shared" si="12"/>
        <v>0</v>
      </c>
      <c r="R114" s="34"/>
      <c r="S114" s="11">
        <f>Q114/E117</f>
        <v>0</v>
      </c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</row>
    <row r="115" spans="1:37" ht="8.25" customHeight="1">
      <c r="A115" s="1"/>
      <c r="B115" s="37"/>
      <c r="C115" s="38"/>
      <c r="D115" s="9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33">
        <f t="shared" si="12"/>
        <v>0</v>
      </c>
      <c r="R115" s="34"/>
      <c r="S115" s="11">
        <f>Q115/E117</f>
        <v>0</v>
      </c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</row>
    <row r="116" spans="1:37" ht="8.25" customHeight="1">
      <c r="A116" s="1"/>
      <c r="B116" s="37"/>
      <c r="C116" s="38"/>
      <c r="D116" s="9" t="s">
        <v>32</v>
      </c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33">
        <f t="shared" ref="Q116" si="13">(Q110+Q111+Q112+Q113+Q114+Q115)</f>
        <v>0</v>
      </c>
      <c r="R116" s="34"/>
      <c r="S116" s="11">
        <f>(S110+S111+S112+S113+S114+S115)</f>
        <v>0</v>
      </c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</row>
    <row r="117" spans="1:37" ht="8.25" customHeight="1">
      <c r="A117" s="1"/>
      <c r="B117" s="37"/>
      <c r="C117" s="38"/>
      <c r="D117" s="9" t="s">
        <v>39</v>
      </c>
      <c r="E117" s="12">
        <v>100</v>
      </c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</row>
    <row r="118" spans="1:37" ht="8.25" customHeight="1">
      <c r="A118" s="1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</row>
    <row r="119" spans="1:37" ht="8.25" customHeight="1">
      <c r="A119" s="1"/>
      <c r="B119" s="5"/>
      <c r="C119" s="7"/>
      <c r="D119" s="7"/>
      <c r="E119" s="35" t="s">
        <v>23</v>
      </c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</row>
    <row r="120" spans="1:37" ht="8.25" customHeight="1">
      <c r="A120" s="1"/>
      <c r="B120" s="5"/>
      <c r="C120" s="36" t="s">
        <v>24</v>
      </c>
      <c r="D120" s="36" t="s">
        <v>25</v>
      </c>
      <c r="E120" s="36" t="s">
        <v>26</v>
      </c>
      <c r="F120" s="36"/>
      <c r="G120" s="36" t="s">
        <v>27</v>
      </c>
      <c r="H120" s="36"/>
      <c r="I120" s="36" t="s">
        <v>28</v>
      </c>
      <c r="J120" s="36"/>
      <c r="K120" s="36" t="s">
        <v>29</v>
      </c>
      <c r="L120" s="36"/>
      <c r="M120" s="36" t="s">
        <v>30</v>
      </c>
      <c r="N120" s="36"/>
      <c r="O120" s="36" t="s">
        <v>31</v>
      </c>
      <c r="P120" s="36"/>
      <c r="Q120" s="36" t="s">
        <v>32</v>
      </c>
      <c r="R120" s="36"/>
      <c r="S120" s="39" t="s">
        <v>33</v>
      </c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</row>
    <row r="121" spans="1:37" ht="8.25" customHeight="1">
      <c r="A121" s="1"/>
      <c r="B121" s="5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40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</row>
    <row r="122" spans="1:37" ht="8.25" customHeight="1">
      <c r="A122" s="1"/>
      <c r="B122" s="5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40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</row>
    <row r="123" spans="1:37" ht="8.25" customHeight="1">
      <c r="A123" s="1"/>
      <c r="B123" s="5"/>
      <c r="C123" s="36"/>
      <c r="D123" s="36"/>
      <c r="E123" s="8" t="s">
        <v>13</v>
      </c>
      <c r="F123" s="8" t="s">
        <v>37</v>
      </c>
      <c r="G123" s="8" t="s">
        <v>13</v>
      </c>
      <c r="H123" s="8" t="s">
        <v>37</v>
      </c>
      <c r="I123" s="8" t="s">
        <v>13</v>
      </c>
      <c r="J123" s="8" t="s">
        <v>37</v>
      </c>
      <c r="K123" s="8" t="s">
        <v>13</v>
      </c>
      <c r="L123" s="8" t="s">
        <v>37</v>
      </c>
      <c r="M123" s="8" t="s">
        <v>13</v>
      </c>
      <c r="N123" s="8" t="s">
        <v>37</v>
      </c>
      <c r="O123" s="8" t="s">
        <v>13</v>
      </c>
      <c r="P123" s="8" t="s">
        <v>37</v>
      </c>
      <c r="Q123" s="36"/>
      <c r="R123" s="36"/>
      <c r="S123" s="41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</row>
    <row r="124" spans="1:37" ht="8.25" customHeight="1">
      <c r="A124" s="1"/>
      <c r="B124" s="37">
        <v>9</v>
      </c>
      <c r="C124" s="38" t="s">
        <v>78</v>
      </c>
      <c r="D124" s="9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33">
        <f t="shared" ref="Q124:Q129" si="14">(E124+F124+G124+H124+I124+J124+K124+L124+M124+N124+O124+P124)</f>
        <v>0</v>
      </c>
      <c r="R124" s="34"/>
      <c r="S124" s="11">
        <f>(Q124/E131)</f>
        <v>0</v>
      </c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</row>
    <row r="125" spans="1:37" ht="8.25" customHeight="1">
      <c r="A125" s="1"/>
      <c r="B125" s="37"/>
      <c r="C125" s="38"/>
      <c r="D125" s="9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33">
        <f t="shared" si="14"/>
        <v>0</v>
      </c>
      <c r="R125" s="34"/>
      <c r="S125" s="11">
        <f>Q125/E131</f>
        <v>0</v>
      </c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</row>
    <row r="126" spans="1:37" ht="8.25" customHeight="1">
      <c r="A126" s="1"/>
      <c r="B126" s="37"/>
      <c r="C126" s="38"/>
      <c r="D126" s="9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33">
        <f t="shared" si="14"/>
        <v>0</v>
      </c>
      <c r="R126" s="34"/>
      <c r="S126" s="11">
        <f>Q126/E131</f>
        <v>0</v>
      </c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</row>
    <row r="127" spans="1:37" ht="8.25" customHeight="1">
      <c r="A127" s="1"/>
      <c r="B127" s="37"/>
      <c r="C127" s="38"/>
      <c r="D127" s="9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33">
        <f t="shared" si="14"/>
        <v>0</v>
      </c>
      <c r="R127" s="34"/>
      <c r="S127" s="11">
        <f>(Q127/E131)</f>
        <v>0</v>
      </c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</row>
    <row r="128" spans="1:37" ht="8.25" customHeight="1">
      <c r="A128" s="1"/>
      <c r="B128" s="37"/>
      <c r="C128" s="38"/>
      <c r="D128" s="9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33">
        <f t="shared" si="14"/>
        <v>0</v>
      </c>
      <c r="R128" s="34"/>
      <c r="S128" s="11">
        <f>Q128/E131</f>
        <v>0</v>
      </c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</row>
    <row r="129" spans="1:37" ht="8.25" customHeight="1">
      <c r="A129" s="1"/>
      <c r="B129" s="37"/>
      <c r="C129" s="38"/>
      <c r="D129" s="9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33">
        <f t="shared" si="14"/>
        <v>0</v>
      </c>
      <c r="R129" s="34"/>
      <c r="S129" s="11">
        <f>Q129/E131</f>
        <v>0</v>
      </c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</row>
    <row r="130" spans="1:37" ht="8.25" customHeight="1">
      <c r="A130" s="1"/>
      <c r="B130" s="37"/>
      <c r="C130" s="38"/>
      <c r="D130" s="9" t="s">
        <v>32</v>
      </c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33">
        <f t="shared" ref="Q130" si="15">(Q124+Q125+Q126+Q127+Q128+Q129)</f>
        <v>0</v>
      </c>
      <c r="R130" s="34"/>
      <c r="S130" s="11">
        <f>(S124+S125+S126+S127+S128+S129)</f>
        <v>0</v>
      </c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</row>
    <row r="131" spans="1:37" ht="8.25" customHeight="1">
      <c r="A131" s="1"/>
      <c r="B131" s="37"/>
      <c r="C131" s="38"/>
      <c r="D131" s="9" t="s">
        <v>39</v>
      </c>
      <c r="E131" s="12">
        <v>100</v>
      </c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</row>
    <row r="132" spans="1:37" ht="8.25" customHeight="1">
      <c r="A132" s="1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</row>
    <row r="133" spans="1:37" ht="8.25" customHeight="1">
      <c r="A133" s="1"/>
      <c r="B133" s="5"/>
      <c r="C133" s="7"/>
      <c r="D133" s="7"/>
      <c r="E133" s="35" t="s">
        <v>23</v>
      </c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</row>
    <row r="134" spans="1:37" ht="8.25" customHeight="1">
      <c r="A134" s="1"/>
      <c r="B134" s="5"/>
      <c r="C134" s="36" t="s">
        <v>24</v>
      </c>
      <c r="D134" s="36" t="s">
        <v>25</v>
      </c>
      <c r="E134" s="36" t="s">
        <v>26</v>
      </c>
      <c r="F134" s="36"/>
      <c r="G134" s="36" t="s">
        <v>27</v>
      </c>
      <c r="H134" s="36"/>
      <c r="I134" s="36" t="s">
        <v>28</v>
      </c>
      <c r="J134" s="36"/>
      <c r="K134" s="36" t="s">
        <v>29</v>
      </c>
      <c r="L134" s="36"/>
      <c r="M134" s="36" t="s">
        <v>30</v>
      </c>
      <c r="N134" s="36"/>
      <c r="O134" s="36" t="s">
        <v>31</v>
      </c>
      <c r="P134" s="36"/>
      <c r="Q134" s="36" t="s">
        <v>32</v>
      </c>
      <c r="R134" s="36"/>
      <c r="S134" s="39" t="s">
        <v>33</v>
      </c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</row>
    <row r="135" spans="1:37" ht="8.25" customHeight="1">
      <c r="A135" s="1"/>
      <c r="B135" s="5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40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</row>
    <row r="136" spans="1:37" ht="8.25" customHeight="1">
      <c r="A136" s="1"/>
      <c r="B136" s="5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40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</row>
    <row r="137" spans="1:37" ht="8.25" customHeight="1">
      <c r="A137" s="1"/>
      <c r="B137" s="5"/>
      <c r="C137" s="36"/>
      <c r="D137" s="36"/>
      <c r="E137" s="8" t="s">
        <v>13</v>
      </c>
      <c r="F137" s="8" t="s">
        <v>37</v>
      </c>
      <c r="G137" s="8" t="s">
        <v>13</v>
      </c>
      <c r="H137" s="8" t="s">
        <v>37</v>
      </c>
      <c r="I137" s="8" t="s">
        <v>13</v>
      </c>
      <c r="J137" s="8" t="s">
        <v>37</v>
      </c>
      <c r="K137" s="8" t="s">
        <v>13</v>
      </c>
      <c r="L137" s="8" t="s">
        <v>37</v>
      </c>
      <c r="M137" s="8" t="s">
        <v>13</v>
      </c>
      <c r="N137" s="8" t="s">
        <v>37</v>
      </c>
      <c r="O137" s="8" t="s">
        <v>13</v>
      </c>
      <c r="P137" s="8" t="s">
        <v>37</v>
      </c>
      <c r="Q137" s="36"/>
      <c r="R137" s="36"/>
      <c r="S137" s="41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</row>
    <row r="138" spans="1:37" ht="8.25" customHeight="1">
      <c r="A138" s="1"/>
      <c r="B138" s="37">
        <v>10</v>
      </c>
      <c r="C138" s="38" t="s">
        <v>79</v>
      </c>
      <c r="D138" s="9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33">
        <f t="shared" ref="Q138:Q143" si="16">(E138+F138+G138+H138+I138+J138+K138+L138+M138+N138+O138+P138)</f>
        <v>0</v>
      </c>
      <c r="R138" s="34"/>
      <c r="S138" s="11">
        <f>(Q138/E145)</f>
        <v>0</v>
      </c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</row>
    <row r="139" spans="1:37" ht="8.25" customHeight="1">
      <c r="A139" s="1"/>
      <c r="B139" s="37"/>
      <c r="C139" s="38"/>
      <c r="D139" s="9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33">
        <f t="shared" si="16"/>
        <v>0</v>
      </c>
      <c r="R139" s="34"/>
      <c r="S139" s="11">
        <f>Q139/E145</f>
        <v>0</v>
      </c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</row>
    <row r="140" spans="1:37" ht="8.25" customHeight="1">
      <c r="A140" s="1"/>
      <c r="B140" s="37"/>
      <c r="C140" s="38"/>
      <c r="D140" s="9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33">
        <f t="shared" si="16"/>
        <v>0</v>
      </c>
      <c r="R140" s="34"/>
      <c r="S140" s="11">
        <f>Q140/E145</f>
        <v>0</v>
      </c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</row>
    <row r="141" spans="1:37" ht="8.25" customHeight="1">
      <c r="A141" s="1"/>
      <c r="B141" s="37"/>
      <c r="C141" s="38"/>
      <c r="D141" s="9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33">
        <f t="shared" si="16"/>
        <v>0</v>
      </c>
      <c r="R141" s="34"/>
      <c r="S141" s="11">
        <f>(Q141/E145)</f>
        <v>0</v>
      </c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</row>
    <row r="142" spans="1:37" ht="8.25" customHeight="1">
      <c r="A142" s="1"/>
      <c r="B142" s="37"/>
      <c r="C142" s="38"/>
      <c r="D142" s="9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33">
        <f t="shared" si="16"/>
        <v>0</v>
      </c>
      <c r="R142" s="34"/>
      <c r="S142" s="11">
        <f>Q142/E145</f>
        <v>0</v>
      </c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</row>
    <row r="143" spans="1:37" ht="8.25" customHeight="1">
      <c r="A143" s="1"/>
      <c r="B143" s="37"/>
      <c r="C143" s="38"/>
      <c r="D143" s="9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33">
        <f t="shared" si="16"/>
        <v>0</v>
      </c>
      <c r="R143" s="34"/>
      <c r="S143" s="11">
        <f>Q143/E145</f>
        <v>0</v>
      </c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</row>
    <row r="144" spans="1:37" ht="8.25" customHeight="1">
      <c r="A144" s="1"/>
      <c r="B144" s="37"/>
      <c r="C144" s="38"/>
      <c r="D144" s="9" t="s">
        <v>32</v>
      </c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33">
        <f t="shared" ref="Q144" si="17">(Q138+Q139+Q140+Q141+Q142+Q143)</f>
        <v>0</v>
      </c>
      <c r="R144" s="34"/>
      <c r="S144" s="11">
        <f>(S138+S139+S140+S141+S142+S143)</f>
        <v>0</v>
      </c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</row>
    <row r="145" spans="1:37" ht="8.25" customHeight="1">
      <c r="A145" s="1"/>
      <c r="B145" s="37"/>
      <c r="C145" s="38"/>
      <c r="D145" s="9" t="s">
        <v>39</v>
      </c>
      <c r="E145" s="12">
        <v>100</v>
      </c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</row>
    <row r="146" spans="1:37" ht="8.25" customHeight="1">
      <c r="A146" s="1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</row>
    <row r="147" spans="1:37" ht="8.25" customHeight="1">
      <c r="A147" s="1"/>
      <c r="B147" s="5"/>
      <c r="C147" s="7"/>
      <c r="D147" s="7"/>
      <c r="E147" s="35" t="s">
        <v>23</v>
      </c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</row>
    <row r="148" spans="1:37" ht="8.25" customHeight="1">
      <c r="A148" s="1"/>
      <c r="B148" s="5"/>
      <c r="C148" s="36" t="s">
        <v>24</v>
      </c>
      <c r="D148" s="36" t="s">
        <v>25</v>
      </c>
      <c r="E148" s="36" t="s">
        <v>26</v>
      </c>
      <c r="F148" s="36"/>
      <c r="G148" s="36" t="s">
        <v>27</v>
      </c>
      <c r="H148" s="36"/>
      <c r="I148" s="36" t="s">
        <v>28</v>
      </c>
      <c r="J148" s="36"/>
      <c r="K148" s="36" t="s">
        <v>29</v>
      </c>
      <c r="L148" s="36"/>
      <c r="M148" s="36" t="s">
        <v>30</v>
      </c>
      <c r="N148" s="36"/>
      <c r="O148" s="36" t="s">
        <v>31</v>
      </c>
      <c r="P148" s="36"/>
      <c r="Q148" s="36" t="s">
        <v>32</v>
      </c>
      <c r="R148" s="36"/>
      <c r="S148" s="39" t="s">
        <v>33</v>
      </c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</row>
    <row r="149" spans="1:37" ht="8.25" customHeight="1">
      <c r="A149" s="1"/>
      <c r="B149" s="5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40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</row>
    <row r="150" spans="1:37" ht="8.25" customHeight="1">
      <c r="A150" s="1"/>
      <c r="B150" s="5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40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</row>
    <row r="151" spans="1:37" ht="8.25" customHeight="1">
      <c r="A151" s="1"/>
      <c r="B151" s="5"/>
      <c r="C151" s="36"/>
      <c r="D151" s="36"/>
      <c r="E151" s="8" t="s">
        <v>13</v>
      </c>
      <c r="F151" s="8" t="s">
        <v>37</v>
      </c>
      <c r="G151" s="8" t="s">
        <v>13</v>
      </c>
      <c r="H151" s="8" t="s">
        <v>37</v>
      </c>
      <c r="I151" s="8" t="s">
        <v>13</v>
      </c>
      <c r="J151" s="8" t="s">
        <v>37</v>
      </c>
      <c r="K151" s="8" t="s">
        <v>13</v>
      </c>
      <c r="L151" s="8" t="s">
        <v>37</v>
      </c>
      <c r="M151" s="8" t="s">
        <v>13</v>
      </c>
      <c r="N151" s="8" t="s">
        <v>37</v>
      </c>
      <c r="O151" s="8" t="s">
        <v>13</v>
      </c>
      <c r="P151" s="8" t="s">
        <v>37</v>
      </c>
      <c r="Q151" s="36"/>
      <c r="R151" s="36"/>
      <c r="S151" s="41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</row>
    <row r="152" spans="1:37" ht="8.25" customHeight="1">
      <c r="A152" s="1"/>
      <c r="B152" s="37">
        <v>11</v>
      </c>
      <c r="C152" s="38" t="s">
        <v>80</v>
      </c>
      <c r="D152" s="9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33">
        <f t="shared" ref="Q152:Q157" si="18">(E152+F152+G152+H152+I152+J152+K152+L152+M152+N152+O152+P152)</f>
        <v>0</v>
      </c>
      <c r="R152" s="34"/>
      <c r="S152" s="11">
        <f>(Q152/E159)</f>
        <v>0</v>
      </c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</row>
    <row r="153" spans="1:37" ht="8.25" customHeight="1">
      <c r="A153" s="1"/>
      <c r="B153" s="37"/>
      <c r="C153" s="38"/>
      <c r="D153" s="9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33">
        <f t="shared" si="18"/>
        <v>0</v>
      </c>
      <c r="R153" s="34"/>
      <c r="S153" s="11">
        <f>Q153/E159</f>
        <v>0</v>
      </c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</row>
    <row r="154" spans="1:37" ht="8.25" customHeight="1">
      <c r="A154" s="1"/>
      <c r="B154" s="37"/>
      <c r="C154" s="38"/>
      <c r="D154" s="9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33">
        <f t="shared" si="18"/>
        <v>0</v>
      </c>
      <c r="R154" s="34"/>
      <c r="S154" s="11">
        <f>Q154/E159</f>
        <v>0</v>
      </c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</row>
    <row r="155" spans="1:37" ht="8.25" customHeight="1">
      <c r="A155" s="1"/>
      <c r="B155" s="37"/>
      <c r="C155" s="38"/>
      <c r="D155" s="9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33">
        <f t="shared" si="18"/>
        <v>0</v>
      </c>
      <c r="R155" s="34"/>
      <c r="S155" s="11">
        <f>(Q155/E159)</f>
        <v>0</v>
      </c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</row>
    <row r="156" spans="1:37" ht="8.25" customHeight="1">
      <c r="A156" s="1"/>
      <c r="B156" s="37"/>
      <c r="C156" s="38"/>
      <c r="D156" s="9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33">
        <f t="shared" si="18"/>
        <v>0</v>
      </c>
      <c r="R156" s="34"/>
      <c r="S156" s="11">
        <f>Q156/E159</f>
        <v>0</v>
      </c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</row>
    <row r="157" spans="1:37" ht="8.25" customHeight="1">
      <c r="A157" s="1"/>
      <c r="B157" s="37"/>
      <c r="C157" s="38"/>
      <c r="D157" s="9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33">
        <f t="shared" si="18"/>
        <v>0</v>
      </c>
      <c r="R157" s="34"/>
      <c r="S157" s="11">
        <f>Q157/E159</f>
        <v>0</v>
      </c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</row>
    <row r="158" spans="1:37" ht="8.25" customHeight="1">
      <c r="A158" s="1"/>
      <c r="B158" s="37"/>
      <c r="C158" s="38"/>
      <c r="D158" s="9" t="s">
        <v>32</v>
      </c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33">
        <f t="shared" ref="Q158" si="19">(Q152+Q153+Q154+Q155+Q156+Q157)</f>
        <v>0</v>
      </c>
      <c r="R158" s="34"/>
      <c r="S158" s="11">
        <f>(S152+S153+S154+S155+S156+S157)</f>
        <v>0</v>
      </c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</row>
    <row r="159" spans="1:37" ht="8.25" customHeight="1">
      <c r="A159" s="1"/>
      <c r="B159" s="37"/>
      <c r="C159" s="38"/>
      <c r="D159" s="9" t="s">
        <v>39</v>
      </c>
      <c r="E159" s="12">
        <v>100</v>
      </c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</row>
    <row r="160" spans="1:37" ht="8.25" customHeight="1">
      <c r="A160" s="1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</row>
    <row r="161" spans="1:37" ht="8.25" customHeight="1">
      <c r="A161" s="1"/>
      <c r="B161" s="5"/>
      <c r="C161" s="7"/>
      <c r="D161" s="7"/>
      <c r="E161" s="35" t="s">
        <v>23</v>
      </c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</row>
    <row r="162" spans="1:37" ht="8.25" customHeight="1">
      <c r="A162" s="1"/>
      <c r="B162" s="5"/>
      <c r="C162" s="36" t="s">
        <v>24</v>
      </c>
      <c r="D162" s="36" t="s">
        <v>25</v>
      </c>
      <c r="E162" s="36" t="s">
        <v>26</v>
      </c>
      <c r="F162" s="36"/>
      <c r="G162" s="36" t="s">
        <v>27</v>
      </c>
      <c r="H162" s="36"/>
      <c r="I162" s="36" t="s">
        <v>28</v>
      </c>
      <c r="J162" s="36"/>
      <c r="K162" s="36" t="s">
        <v>29</v>
      </c>
      <c r="L162" s="36"/>
      <c r="M162" s="36" t="s">
        <v>30</v>
      </c>
      <c r="N162" s="36"/>
      <c r="O162" s="36" t="s">
        <v>31</v>
      </c>
      <c r="P162" s="36"/>
      <c r="Q162" s="36" t="s">
        <v>32</v>
      </c>
      <c r="R162" s="36"/>
      <c r="S162" s="39" t="s">
        <v>33</v>
      </c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</row>
    <row r="163" spans="1:37" ht="8.25" customHeight="1">
      <c r="A163" s="1"/>
      <c r="B163" s="5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40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</row>
    <row r="164" spans="1:37" ht="8.25" customHeight="1">
      <c r="A164" s="1"/>
      <c r="B164" s="5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40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</row>
    <row r="165" spans="1:37" ht="8.25" customHeight="1">
      <c r="A165" s="1"/>
      <c r="B165" s="5"/>
      <c r="C165" s="36"/>
      <c r="D165" s="36"/>
      <c r="E165" s="8" t="s">
        <v>13</v>
      </c>
      <c r="F165" s="8" t="s">
        <v>37</v>
      </c>
      <c r="G165" s="8" t="s">
        <v>13</v>
      </c>
      <c r="H165" s="8" t="s">
        <v>37</v>
      </c>
      <c r="I165" s="8" t="s">
        <v>13</v>
      </c>
      <c r="J165" s="8" t="s">
        <v>37</v>
      </c>
      <c r="K165" s="8" t="s">
        <v>13</v>
      </c>
      <c r="L165" s="8" t="s">
        <v>37</v>
      </c>
      <c r="M165" s="8" t="s">
        <v>13</v>
      </c>
      <c r="N165" s="8" t="s">
        <v>37</v>
      </c>
      <c r="O165" s="8" t="s">
        <v>13</v>
      </c>
      <c r="P165" s="8" t="s">
        <v>37</v>
      </c>
      <c r="Q165" s="36"/>
      <c r="R165" s="36"/>
      <c r="S165" s="41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</row>
    <row r="166" spans="1:37" ht="8.25" customHeight="1">
      <c r="A166" s="1"/>
      <c r="B166" s="37">
        <v>12</v>
      </c>
      <c r="C166" s="38" t="s">
        <v>81</v>
      </c>
      <c r="D166" s="9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33">
        <f t="shared" ref="Q166:Q171" si="20">(E166+F166+G166+H166+I166+J166+K166+L166+M166+N166+O166+P166)</f>
        <v>0</v>
      </c>
      <c r="R166" s="34"/>
      <c r="S166" s="11">
        <f>(Q166/E173)</f>
        <v>0</v>
      </c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</row>
    <row r="167" spans="1:37" ht="8.25" customHeight="1">
      <c r="A167" s="1"/>
      <c r="B167" s="37"/>
      <c r="C167" s="38"/>
      <c r="D167" s="9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33">
        <f t="shared" si="20"/>
        <v>0</v>
      </c>
      <c r="R167" s="34"/>
      <c r="S167" s="11">
        <f>Q167/E173</f>
        <v>0</v>
      </c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</row>
    <row r="168" spans="1:37" ht="8.25" customHeight="1">
      <c r="A168" s="1"/>
      <c r="B168" s="37"/>
      <c r="C168" s="38"/>
      <c r="D168" s="9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33">
        <f t="shared" si="20"/>
        <v>0</v>
      </c>
      <c r="R168" s="34"/>
      <c r="S168" s="11">
        <f>Q168/E173</f>
        <v>0</v>
      </c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</row>
    <row r="169" spans="1:37" ht="8.25" customHeight="1">
      <c r="A169" s="1"/>
      <c r="B169" s="37"/>
      <c r="C169" s="38"/>
      <c r="D169" s="9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33">
        <f t="shared" si="20"/>
        <v>0</v>
      </c>
      <c r="R169" s="34"/>
      <c r="S169" s="11">
        <f>(Q169/E173)</f>
        <v>0</v>
      </c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</row>
    <row r="170" spans="1:37" ht="8.25" customHeight="1">
      <c r="A170" s="1"/>
      <c r="B170" s="37"/>
      <c r="C170" s="38"/>
      <c r="D170" s="9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33">
        <f t="shared" si="20"/>
        <v>0</v>
      </c>
      <c r="R170" s="34"/>
      <c r="S170" s="11">
        <f>Q170/E173</f>
        <v>0</v>
      </c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</row>
    <row r="171" spans="1:37" ht="8.25" customHeight="1">
      <c r="A171" s="1"/>
      <c r="B171" s="37"/>
      <c r="C171" s="38"/>
      <c r="D171" s="9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33">
        <f t="shared" si="20"/>
        <v>0</v>
      </c>
      <c r="R171" s="34"/>
      <c r="S171" s="11">
        <f>Q171/E173</f>
        <v>0</v>
      </c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</row>
    <row r="172" spans="1:37" ht="8.25" customHeight="1">
      <c r="A172" s="1"/>
      <c r="B172" s="37"/>
      <c r="C172" s="38"/>
      <c r="D172" s="9" t="s">
        <v>32</v>
      </c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33">
        <f t="shared" ref="Q172" si="21">(Q166+Q167+Q168+Q169+Q170+Q171)</f>
        <v>0</v>
      </c>
      <c r="R172" s="34"/>
      <c r="S172" s="11">
        <f>(S166+S167+S168+S169+S170+S171)</f>
        <v>0</v>
      </c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</row>
    <row r="173" spans="1:37" ht="8.25" customHeight="1">
      <c r="A173" s="1"/>
      <c r="B173" s="37"/>
      <c r="C173" s="38"/>
      <c r="D173" s="9" t="s">
        <v>39</v>
      </c>
      <c r="E173" s="12">
        <v>100</v>
      </c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</row>
    <row r="174" spans="1:37" ht="8.25" customHeight="1">
      <c r="A174" s="1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</row>
    <row r="175" spans="1:37" ht="8.25" customHeight="1">
      <c r="A175" s="1"/>
      <c r="B175" s="5"/>
      <c r="C175" s="7"/>
      <c r="D175" s="7"/>
      <c r="E175" s="35" t="s">
        <v>23</v>
      </c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</row>
    <row r="176" spans="1:37" ht="8.25" customHeight="1">
      <c r="A176" s="1"/>
      <c r="B176" s="5"/>
      <c r="C176" s="36" t="s">
        <v>24</v>
      </c>
      <c r="D176" s="36" t="s">
        <v>25</v>
      </c>
      <c r="E176" s="36" t="s">
        <v>26</v>
      </c>
      <c r="F176" s="36"/>
      <c r="G176" s="36" t="s">
        <v>27</v>
      </c>
      <c r="H176" s="36"/>
      <c r="I176" s="36" t="s">
        <v>28</v>
      </c>
      <c r="J176" s="36"/>
      <c r="K176" s="36" t="s">
        <v>29</v>
      </c>
      <c r="L176" s="36"/>
      <c r="M176" s="36" t="s">
        <v>30</v>
      </c>
      <c r="N176" s="36"/>
      <c r="O176" s="36" t="s">
        <v>31</v>
      </c>
      <c r="P176" s="36"/>
      <c r="Q176" s="36" t="s">
        <v>32</v>
      </c>
      <c r="R176" s="36"/>
      <c r="S176" s="39" t="s">
        <v>33</v>
      </c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</row>
    <row r="177" spans="1:37" ht="8.25" customHeight="1">
      <c r="A177" s="1"/>
      <c r="B177" s="5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40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</row>
    <row r="178" spans="1:37" ht="8.25" customHeight="1">
      <c r="A178" s="1"/>
      <c r="B178" s="5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40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</row>
    <row r="179" spans="1:37" ht="8.25" customHeight="1">
      <c r="A179" s="1"/>
      <c r="B179" s="5"/>
      <c r="C179" s="36"/>
      <c r="D179" s="36"/>
      <c r="E179" s="8" t="s">
        <v>13</v>
      </c>
      <c r="F179" s="8" t="s">
        <v>37</v>
      </c>
      <c r="G179" s="8" t="s">
        <v>13</v>
      </c>
      <c r="H179" s="8" t="s">
        <v>37</v>
      </c>
      <c r="I179" s="8" t="s">
        <v>13</v>
      </c>
      <c r="J179" s="8" t="s">
        <v>37</v>
      </c>
      <c r="K179" s="8" t="s">
        <v>13</v>
      </c>
      <c r="L179" s="8" t="s">
        <v>37</v>
      </c>
      <c r="M179" s="8" t="s">
        <v>13</v>
      </c>
      <c r="N179" s="8" t="s">
        <v>37</v>
      </c>
      <c r="O179" s="8" t="s">
        <v>13</v>
      </c>
      <c r="P179" s="8" t="s">
        <v>37</v>
      </c>
      <c r="Q179" s="36"/>
      <c r="R179" s="36"/>
      <c r="S179" s="41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</row>
    <row r="180" spans="1:37" ht="8.25" customHeight="1">
      <c r="A180" s="1"/>
      <c r="B180" s="37">
        <v>13</v>
      </c>
      <c r="C180" s="38" t="s">
        <v>82</v>
      </c>
      <c r="D180" s="9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33">
        <f t="shared" ref="Q180:Q185" si="22">(E180+F180+G180+H180+I180+J180+K180+L180+M180+N180+O180+P180)</f>
        <v>0</v>
      </c>
      <c r="R180" s="34"/>
      <c r="S180" s="11">
        <f>(Q180/E187)</f>
        <v>0</v>
      </c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</row>
    <row r="181" spans="1:37" ht="8.25" customHeight="1">
      <c r="A181" s="1"/>
      <c r="B181" s="37"/>
      <c r="C181" s="38"/>
      <c r="D181" s="9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33">
        <f t="shared" si="22"/>
        <v>0</v>
      </c>
      <c r="R181" s="34"/>
      <c r="S181" s="11">
        <f>Q181/E187</f>
        <v>0</v>
      </c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</row>
    <row r="182" spans="1:37" ht="8.25" customHeight="1">
      <c r="A182" s="1"/>
      <c r="B182" s="37"/>
      <c r="C182" s="38"/>
      <c r="D182" s="9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33">
        <f t="shared" si="22"/>
        <v>0</v>
      </c>
      <c r="R182" s="34"/>
      <c r="S182" s="11">
        <f>Q182/E187</f>
        <v>0</v>
      </c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</row>
    <row r="183" spans="1:37" ht="8.25" customHeight="1">
      <c r="A183" s="1"/>
      <c r="B183" s="37"/>
      <c r="C183" s="38"/>
      <c r="D183" s="9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33">
        <f t="shared" si="22"/>
        <v>0</v>
      </c>
      <c r="R183" s="34"/>
      <c r="S183" s="11">
        <f>(Q183/E187)</f>
        <v>0</v>
      </c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</row>
    <row r="184" spans="1:37" ht="8.25" customHeight="1">
      <c r="A184" s="1"/>
      <c r="B184" s="37"/>
      <c r="C184" s="38"/>
      <c r="D184" s="9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33">
        <f t="shared" si="22"/>
        <v>0</v>
      </c>
      <c r="R184" s="34"/>
      <c r="S184" s="11">
        <f>Q184/E187</f>
        <v>0</v>
      </c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</row>
    <row r="185" spans="1:37" ht="8.25" customHeight="1">
      <c r="A185" s="1"/>
      <c r="B185" s="37"/>
      <c r="C185" s="38"/>
      <c r="D185" s="9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33">
        <f t="shared" si="22"/>
        <v>0</v>
      </c>
      <c r="R185" s="34"/>
      <c r="S185" s="11">
        <f>Q185/E187</f>
        <v>0</v>
      </c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</row>
    <row r="186" spans="1:37" ht="8.25" customHeight="1">
      <c r="A186" s="1"/>
      <c r="B186" s="37"/>
      <c r="C186" s="38"/>
      <c r="D186" s="9" t="s">
        <v>32</v>
      </c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33">
        <f t="shared" ref="Q186" si="23">(Q180+Q181+Q182+Q183+Q184+Q185)</f>
        <v>0</v>
      </c>
      <c r="R186" s="34"/>
      <c r="S186" s="11">
        <f>(S180+S181+S182+S183+S184+S185)</f>
        <v>0</v>
      </c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</row>
    <row r="187" spans="1:37" ht="8.25" customHeight="1">
      <c r="A187" s="1"/>
      <c r="B187" s="37"/>
      <c r="C187" s="38"/>
      <c r="D187" s="9" t="s">
        <v>39</v>
      </c>
      <c r="E187" s="12">
        <v>100</v>
      </c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</row>
    <row r="188" spans="1:37" ht="8.25" customHeight="1">
      <c r="A188" s="1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</row>
    <row r="189" spans="1:37" ht="8.25" customHeight="1">
      <c r="A189" s="1"/>
      <c r="B189" s="5"/>
      <c r="C189" s="7"/>
      <c r="D189" s="7"/>
      <c r="E189" s="35" t="s">
        <v>23</v>
      </c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</row>
    <row r="190" spans="1:37" ht="8.25" customHeight="1">
      <c r="A190" s="1"/>
      <c r="B190" s="5"/>
      <c r="C190" s="36" t="s">
        <v>24</v>
      </c>
      <c r="D190" s="36" t="s">
        <v>25</v>
      </c>
      <c r="E190" s="36" t="s">
        <v>26</v>
      </c>
      <c r="F190" s="36"/>
      <c r="G190" s="36" t="s">
        <v>27</v>
      </c>
      <c r="H190" s="36"/>
      <c r="I190" s="36" t="s">
        <v>28</v>
      </c>
      <c r="J190" s="36"/>
      <c r="K190" s="36" t="s">
        <v>29</v>
      </c>
      <c r="L190" s="36"/>
      <c r="M190" s="36" t="s">
        <v>30</v>
      </c>
      <c r="N190" s="36"/>
      <c r="O190" s="36" t="s">
        <v>31</v>
      </c>
      <c r="P190" s="36"/>
      <c r="Q190" s="36" t="s">
        <v>32</v>
      </c>
      <c r="R190" s="36"/>
      <c r="S190" s="39" t="s">
        <v>33</v>
      </c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</row>
    <row r="191" spans="1:37" ht="8.25" customHeight="1">
      <c r="A191" s="1"/>
      <c r="B191" s="5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40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</row>
    <row r="192" spans="1:37" ht="8.25" customHeight="1">
      <c r="A192" s="1"/>
      <c r="B192" s="5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40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</row>
    <row r="193" spans="1:37" ht="8.25" customHeight="1">
      <c r="A193" s="1"/>
      <c r="B193" s="5"/>
      <c r="C193" s="36"/>
      <c r="D193" s="36"/>
      <c r="E193" s="8" t="s">
        <v>13</v>
      </c>
      <c r="F193" s="8" t="s">
        <v>37</v>
      </c>
      <c r="G193" s="8" t="s">
        <v>13</v>
      </c>
      <c r="H193" s="8" t="s">
        <v>37</v>
      </c>
      <c r="I193" s="8" t="s">
        <v>13</v>
      </c>
      <c r="J193" s="8" t="s">
        <v>37</v>
      </c>
      <c r="K193" s="8" t="s">
        <v>13</v>
      </c>
      <c r="L193" s="8" t="s">
        <v>37</v>
      </c>
      <c r="M193" s="8" t="s">
        <v>13</v>
      </c>
      <c r="N193" s="8" t="s">
        <v>37</v>
      </c>
      <c r="O193" s="8" t="s">
        <v>13</v>
      </c>
      <c r="P193" s="8" t="s">
        <v>37</v>
      </c>
      <c r="Q193" s="36"/>
      <c r="R193" s="36"/>
      <c r="S193" s="41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</row>
    <row r="194" spans="1:37" ht="8.25" customHeight="1">
      <c r="A194" s="1"/>
      <c r="B194" s="37">
        <v>14</v>
      </c>
      <c r="C194" s="38" t="s">
        <v>83</v>
      </c>
      <c r="D194" s="9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33">
        <f t="shared" ref="Q194:Q199" si="24">(E194+F194+G194+H194+I194+J194+K194+L194+M194+N194+O194+P194)</f>
        <v>0</v>
      </c>
      <c r="R194" s="34"/>
      <c r="S194" s="11">
        <f>(Q194/E201)</f>
        <v>0</v>
      </c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</row>
    <row r="195" spans="1:37" ht="8.25" customHeight="1">
      <c r="A195" s="1"/>
      <c r="B195" s="37"/>
      <c r="C195" s="38"/>
      <c r="D195" s="9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33">
        <f t="shared" si="24"/>
        <v>0</v>
      </c>
      <c r="R195" s="34"/>
      <c r="S195" s="11">
        <f>Q195/E201</f>
        <v>0</v>
      </c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</row>
    <row r="196" spans="1:37" ht="8.25" customHeight="1">
      <c r="A196" s="1"/>
      <c r="B196" s="37"/>
      <c r="C196" s="38"/>
      <c r="D196" s="9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33">
        <f t="shared" si="24"/>
        <v>0</v>
      </c>
      <c r="R196" s="34"/>
      <c r="S196" s="11">
        <f>Q196/E201</f>
        <v>0</v>
      </c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</row>
    <row r="197" spans="1:37" ht="8.25" customHeight="1">
      <c r="A197" s="1"/>
      <c r="B197" s="37"/>
      <c r="C197" s="38"/>
      <c r="D197" s="9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33">
        <f t="shared" si="24"/>
        <v>0</v>
      </c>
      <c r="R197" s="34"/>
      <c r="S197" s="11">
        <f>(Q197/E201)</f>
        <v>0</v>
      </c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</row>
    <row r="198" spans="1:37" ht="8.25" customHeight="1">
      <c r="A198" s="1"/>
      <c r="B198" s="37"/>
      <c r="C198" s="38"/>
      <c r="D198" s="9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33">
        <f t="shared" si="24"/>
        <v>0</v>
      </c>
      <c r="R198" s="34"/>
      <c r="S198" s="11">
        <f>Q198/E201</f>
        <v>0</v>
      </c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</row>
    <row r="199" spans="1:37" ht="8.25" customHeight="1">
      <c r="A199" s="1"/>
      <c r="B199" s="37"/>
      <c r="C199" s="38"/>
      <c r="D199" s="9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33">
        <f t="shared" si="24"/>
        <v>0</v>
      </c>
      <c r="R199" s="34"/>
      <c r="S199" s="11">
        <f>Q199/E201</f>
        <v>0</v>
      </c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</row>
    <row r="200" spans="1:37" ht="8.25" customHeight="1">
      <c r="A200" s="1"/>
      <c r="B200" s="37"/>
      <c r="C200" s="38"/>
      <c r="D200" s="9" t="s">
        <v>32</v>
      </c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33">
        <f t="shared" ref="Q200" si="25">(Q194+Q195+Q196+Q197+Q198+Q199)</f>
        <v>0</v>
      </c>
      <c r="R200" s="34"/>
      <c r="S200" s="11">
        <f>(S194+S195+S196+S197+S198+S199)</f>
        <v>0</v>
      </c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</row>
    <row r="201" spans="1:37" ht="8.25" customHeight="1">
      <c r="A201" s="1"/>
      <c r="B201" s="37"/>
      <c r="C201" s="38"/>
      <c r="D201" s="9" t="s">
        <v>39</v>
      </c>
      <c r="E201" s="12">
        <v>100</v>
      </c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</row>
    <row r="202" spans="1:37" ht="8.25" customHeight="1">
      <c r="A202" s="1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</row>
    <row r="203" spans="1:37" ht="8.25" customHeight="1">
      <c r="A203" s="1"/>
      <c r="B203" s="5"/>
      <c r="C203" s="7"/>
      <c r="D203" s="7"/>
      <c r="E203" s="35" t="s">
        <v>23</v>
      </c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</row>
    <row r="204" spans="1:37" ht="8.25" customHeight="1">
      <c r="A204" s="1"/>
      <c r="B204" s="5"/>
      <c r="C204" s="36" t="s">
        <v>24</v>
      </c>
      <c r="D204" s="36" t="s">
        <v>25</v>
      </c>
      <c r="E204" s="36" t="s">
        <v>26</v>
      </c>
      <c r="F204" s="36"/>
      <c r="G204" s="36" t="s">
        <v>27</v>
      </c>
      <c r="H204" s="36"/>
      <c r="I204" s="36" t="s">
        <v>28</v>
      </c>
      <c r="J204" s="36"/>
      <c r="K204" s="36" t="s">
        <v>29</v>
      </c>
      <c r="L204" s="36"/>
      <c r="M204" s="36" t="s">
        <v>30</v>
      </c>
      <c r="N204" s="36"/>
      <c r="O204" s="36" t="s">
        <v>31</v>
      </c>
      <c r="P204" s="36"/>
      <c r="Q204" s="36" t="s">
        <v>32</v>
      </c>
      <c r="R204" s="36"/>
      <c r="S204" s="39" t="s">
        <v>33</v>
      </c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</row>
    <row r="205" spans="1:37" ht="8.25" customHeight="1">
      <c r="A205" s="1"/>
      <c r="B205" s="5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40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</row>
    <row r="206" spans="1:37" ht="8.25" customHeight="1">
      <c r="A206" s="1"/>
      <c r="B206" s="5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40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</row>
    <row r="207" spans="1:37" ht="8.25" customHeight="1">
      <c r="A207" s="1"/>
      <c r="B207" s="5"/>
      <c r="C207" s="36"/>
      <c r="D207" s="36"/>
      <c r="E207" s="8" t="s">
        <v>13</v>
      </c>
      <c r="F207" s="8" t="s">
        <v>37</v>
      </c>
      <c r="G207" s="8" t="s">
        <v>13</v>
      </c>
      <c r="H207" s="8" t="s">
        <v>37</v>
      </c>
      <c r="I207" s="8" t="s">
        <v>13</v>
      </c>
      <c r="J207" s="8" t="s">
        <v>37</v>
      </c>
      <c r="K207" s="8" t="s">
        <v>13</v>
      </c>
      <c r="L207" s="8" t="s">
        <v>37</v>
      </c>
      <c r="M207" s="8" t="s">
        <v>13</v>
      </c>
      <c r="N207" s="8" t="s">
        <v>37</v>
      </c>
      <c r="O207" s="8" t="s">
        <v>13</v>
      </c>
      <c r="P207" s="8" t="s">
        <v>37</v>
      </c>
      <c r="Q207" s="36"/>
      <c r="R207" s="36"/>
      <c r="S207" s="41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</row>
    <row r="208" spans="1:37" ht="8.25" customHeight="1">
      <c r="A208" s="1"/>
      <c r="B208" s="37">
        <v>15</v>
      </c>
      <c r="C208" s="38" t="s">
        <v>84</v>
      </c>
      <c r="D208" s="9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33">
        <f t="shared" ref="Q208:Q213" si="26">(E208+F208+G208+H208+I208+J208+K208+L208+M208+N208+O208+P208)</f>
        <v>0</v>
      </c>
      <c r="R208" s="34"/>
      <c r="S208" s="11">
        <f>(Q208/E215)</f>
        <v>0</v>
      </c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</row>
    <row r="209" spans="1:37" ht="8.25" customHeight="1">
      <c r="A209" s="1"/>
      <c r="B209" s="37"/>
      <c r="C209" s="38"/>
      <c r="D209" s="9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33">
        <f t="shared" si="26"/>
        <v>0</v>
      </c>
      <c r="R209" s="34"/>
      <c r="S209" s="11">
        <f>Q209/E215</f>
        <v>0</v>
      </c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</row>
    <row r="210" spans="1:37" ht="8.25" customHeight="1">
      <c r="A210" s="1"/>
      <c r="B210" s="37"/>
      <c r="C210" s="38"/>
      <c r="D210" s="9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33">
        <f t="shared" si="26"/>
        <v>0</v>
      </c>
      <c r="R210" s="34"/>
      <c r="S210" s="11">
        <f>Q210/E215</f>
        <v>0</v>
      </c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</row>
    <row r="211" spans="1:37" ht="8.25" customHeight="1">
      <c r="A211" s="1"/>
      <c r="B211" s="37"/>
      <c r="C211" s="38"/>
      <c r="D211" s="9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33">
        <f t="shared" si="26"/>
        <v>0</v>
      </c>
      <c r="R211" s="34"/>
      <c r="S211" s="11">
        <f>(Q211/E215)</f>
        <v>0</v>
      </c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</row>
    <row r="212" spans="1:37" ht="8.25" customHeight="1">
      <c r="A212" s="1"/>
      <c r="B212" s="37"/>
      <c r="C212" s="38"/>
      <c r="D212" s="9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33">
        <f t="shared" si="26"/>
        <v>0</v>
      </c>
      <c r="R212" s="34"/>
      <c r="S212" s="11">
        <f>Q212/E215</f>
        <v>0</v>
      </c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</row>
    <row r="213" spans="1:37" ht="8.25" customHeight="1">
      <c r="A213" s="1"/>
      <c r="B213" s="37"/>
      <c r="C213" s="38"/>
      <c r="D213" s="9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33">
        <f t="shared" si="26"/>
        <v>0</v>
      </c>
      <c r="R213" s="34"/>
      <c r="S213" s="11">
        <f>Q213/E215</f>
        <v>0</v>
      </c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</row>
    <row r="214" spans="1:37" ht="8.25" customHeight="1">
      <c r="A214" s="1"/>
      <c r="B214" s="37"/>
      <c r="C214" s="38"/>
      <c r="D214" s="9" t="s">
        <v>32</v>
      </c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33">
        <f t="shared" ref="Q214" si="27">(Q208+Q209+Q210+Q211+Q212+Q213)</f>
        <v>0</v>
      </c>
      <c r="R214" s="34"/>
      <c r="S214" s="11">
        <f>(S208+S209+S210+S211+S212+S213)</f>
        <v>0</v>
      </c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</row>
    <row r="215" spans="1:37" ht="8.25" customHeight="1">
      <c r="A215" s="1"/>
      <c r="B215" s="37"/>
      <c r="C215" s="38"/>
      <c r="D215" s="9" t="s">
        <v>39</v>
      </c>
      <c r="E215" s="12">
        <v>100</v>
      </c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</row>
    <row r="216" spans="1:37" ht="8.25" customHeight="1">
      <c r="A216" s="1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</row>
    <row r="217" spans="1:37" ht="8.25" customHeight="1">
      <c r="A217" s="1"/>
      <c r="B217" s="5"/>
      <c r="C217" s="7"/>
      <c r="D217" s="7"/>
      <c r="E217" s="35" t="s">
        <v>23</v>
      </c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</row>
    <row r="218" spans="1:37" ht="8.25" customHeight="1">
      <c r="A218" s="1"/>
      <c r="B218" s="5"/>
      <c r="C218" s="36" t="s">
        <v>24</v>
      </c>
      <c r="D218" s="36" t="s">
        <v>25</v>
      </c>
      <c r="E218" s="36" t="s">
        <v>26</v>
      </c>
      <c r="F218" s="36"/>
      <c r="G218" s="36" t="s">
        <v>27</v>
      </c>
      <c r="H218" s="36"/>
      <c r="I218" s="36" t="s">
        <v>28</v>
      </c>
      <c r="J218" s="36"/>
      <c r="K218" s="36" t="s">
        <v>29</v>
      </c>
      <c r="L218" s="36"/>
      <c r="M218" s="36" t="s">
        <v>30</v>
      </c>
      <c r="N218" s="36"/>
      <c r="O218" s="36" t="s">
        <v>31</v>
      </c>
      <c r="P218" s="36"/>
      <c r="Q218" s="36" t="s">
        <v>32</v>
      </c>
      <c r="R218" s="36"/>
      <c r="S218" s="39" t="s">
        <v>33</v>
      </c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</row>
    <row r="219" spans="1:37" ht="8.25" customHeight="1">
      <c r="A219" s="1"/>
      <c r="B219" s="5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40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</row>
    <row r="220" spans="1:37" ht="8.25" customHeight="1">
      <c r="A220" s="1"/>
      <c r="B220" s="5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40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</row>
    <row r="221" spans="1:37" ht="8.25" customHeight="1">
      <c r="A221" s="1"/>
      <c r="B221" s="5"/>
      <c r="C221" s="36"/>
      <c r="D221" s="36"/>
      <c r="E221" s="8" t="s">
        <v>13</v>
      </c>
      <c r="F221" s="8" t="s">
        <v>37</v>
      </c>
      <c r="G221" s="8" t="s">
        <v>13</v>
      </c>
      <c r="H221" s="8" t="s">
        <v>37</v>
      </c>
      <c r="I221" s="8" t="s">
        <v>13</v>
      </c>
      <c r="J221" s="8" t="s">
        <v>37</v>
      </c>
      <c r="K221" s="8" t="s">
        <v>13</v>
      </c>
      <c r="L221" s="8" t="s">
        <v>37</v>
      </c>
      <c r="M221" s="8" t="s">
        <v>13</v>
      </c>
      <c r="N221" s="8" t="s">
        <v>37</v>
      </c>
      <c r="O221" s="8" t="s">
        <v>13</v>
      </c>
      <c r="P221" s="8" t="s">
        <v>37</v>
      </c>
      <c r="Q221" s="36"/>
      <c r="R221" s="36"/>
      <c r="S221" s="41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</row>
    <row r="222" spans="1:37" ht="8.25" customHeight="1">
      <c r="A222" s="1"/>
      <c r="B222" s="37">
        <v>16</v>
      </c>
      <c r="C222" s="38" t="s">
        <v>85</v>
      </c>
      <c r="D222" s="9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33">
        <f t="shared" ref="Q222:Q227" si="28">(E222+F222+G222+H222+I222+J222+K222+L222+M222+N222+O222+P222)</f>
        <v>0</v>
      </c>
      <c r="R222" s="34"/>
      <c r="S222" s="11">
        <f>(Q222/E229)</f>
        <v>0</v>
      </c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</row>
    <row r="223" spans="1:37" ht="8.25" customHeight="1">
      <c r="A223" s="1"/>
      <c r="B223" s="37"/>
      <c r="C223" s="38"/>
      <c r="D223" s="9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33">
        <f t="shared" si="28"/>
        <v>0</v>
      </c>
      <c r="R223" s="34"/>
      <c r="S223" s="11">
        <f>Q223/E229</f>
        <v>0</v>
      </c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</row>
    <row r="224" spans="1:37" ht="8.25" customHeight="1">
      <c r="A224" s="1"/>
      <c r="B224" s="37"/>
      <c r="C224" s="38"/>
      <c r="D224" s="9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33">
        <f t="shared" si="28"/>
        <v>0</v>
      </c>
      <c r="R224" s="34"/>
      <c r="S224" s="11">
        <f>Q224/E229</f>
        <v>0</v>
      </c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</row>
    <row r="225" spans="1:37" ht="8.25" customHeight="1">
      <c r="A225" s="1"/>
      <c r="B225" s="37"/>
      <c r="C225" s="38"/>
      <c r="D225" s="9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33">
        <f t="shared" si="28"/>
        <v>0</v>
      </c>
      <c r="R225" s="34"/>
      <c r="S225" s="11">
        <f>(Q225/E229)</f>
        <v>0</v>
      </c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</row>
    <row r="226" spans="1:37" ht="8.25" customHeight="1">
      <c r="A226" s="1"/>
      <c r="B226" s="37"/>
      <c r="C226" s="38"/>
      <c r="D226" s="9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33">
        <f t="shared" si="28"/>
        <v>0</v>
      </c>
      <c r="R226" s="34"/>
      <c r="S226" s="11">
        <f>Q226/E229</f>
        <v>0</v>
      </c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</row>
    <row r="227" spans="1:37" ht="8.25" customHeight="1">
      <c r="A227" s="1"/>
      <c r="B227" s="37"/>
      <c r="C227" s="38"/>
      <c r="D227" s="9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33">
        <f t="shared" si="28"/>
        <v>0</v>
      </c>
      <c r="R227" s="34"/>
      <c r="S227" s="11">
        <f>Q227/E229</f>
        <v>0</v>
      </c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</row>
    <row r="228" spans="1:37" ht="8.25" customHeight="1">
      <c r="A228" s="1"/>
      <c r="B228" s="37"/>
      <c r="C228" s="38"/>
      <c r="D228" s="9" t="s">
        <v>32</v>
      </c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33">
        <f t="shared" ref="Q228" si="29">(Q222+Q223+Q224+Q225+Q226+Q227)</f>
        <v>0</v>
      </c>
      <c r="R228" s="34"/>
      <c r="S228" s="11">
        <f>(S222+S223+S224+S225+S226+S227)</f>
        <v>0</v>
      </c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</row>
    <row r="229" spans="1:37" ht="8.25" customHeight="1">
      <c r="A229" s="1"/>
      <c r="B229" s="37"/>
      <c r="C229" s="38"/>
      <c r="D229" s="9" t="s">
        <v>39</v>
      </c>
      <c r="E229" s="12">
        <v>100</v>
      </c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</row>
    <row r="230" spans="1:37" ht="8.25" customHeight="1">
      <c r="A230" s="1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</row>
    <row r="231" spans="1:37" ht="8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7" ht="8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7" ht="8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7" ht="8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7" ht="8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7" ht="8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7" ht="8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7" ht="8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7" ht="8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7" ht="8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8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8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8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8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8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8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8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8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8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8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  <row r="251" spans="1:35" ht="8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</row>
    <row r="252" spans="1:35" ht="8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</row>
    <row r="253" spans="1:35" ht="8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</row>
    <row r="254" spans="1:35" ht="8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</row>
    <row r="255" spans="1:35" ht="8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</row>
    <row r="256" spans="1:35" ht="8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</row>
    <row r="257" spans="1:35" ht="8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</row>
    <row r="258" spans="1:35" ht="8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</row>
    <row r="259" spans="1:35" ht="8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</row>
    <row r="260" spans="1:35" ht="8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</row>
    <row r="261" spans="1:35" ht="8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</row>
    <row r="262" spans="1:35" ht="8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</row>
    <row r="263" spans="1:35" ht="8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</row>
    <row r="264" spans="1:35" ht="8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</row>
    <row r="265" spans="1:35" ht="8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</row>
    <row r="266" spans="1:35" ht="8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</row>
    <row r="267" spans="1:35" ht="8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</row>
    <row r="268" spans="1:35" ht="8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</row>
    <row r="269" spans="1:35" ht="8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</row>
    <row r="270" spans="1:35" ht="8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</row>
    <row r="271" spans="1:35" ht="8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</row>
    <row r="272" spans="1:35" ht="8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</row>
    <row r="273" spans="1:35" ht="8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</row>
    <row r="274" spans="1:35" ht="8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</row>
    <row r="275" spans="1:35" ht="8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</row>
    <row r="276" spans="1:35" ht="8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</row>
    <row r="277" spans="1:35" ht="8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</row>
    <row r="278" spans="1:35" ht="8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</row>
    <row r="279" spans="1:35" ht="8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</row>
    <row r="280" spans="1:35" ht="8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</row>
    <row r="281" spans="1:35" ht="8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</row>
    <row r="282" spans="1:35" ht="8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</row>
    <row r="283" spans="1:35" ht="8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</row>
    <row r="284" spans="1:35" ht="8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</row>
    <row r="285" spans="1:35" ht="8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</row>
    <row r="286" spans="1:35" ht="8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</row>
    <row r="287" spans="1:35" ht="8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</row>
    <row r="288" spans="1:35" ht="8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</row>
    <row r="289" spans="1:35" ht="8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</row>
    <row r="290" spans="1:35" ht="8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</row>
    <row r="291" spans="1:35" ht="8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</row>
    <row r="292" spans="1:35" ht="8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</row>
    <row r="293" spans="1:35" ht="8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</row>
    <row r="294" spans="1:35" ht="8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</row>
    <row r="295" spans="1:35" ht="8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</row>
    <row r="296" spans="1:35" ht="8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</row>
    <row r="297" spans="1:35" ht="8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</row>
    <row r="298" spans="1:35" ht="8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</row>
    <row r="299" spans="1:35" ht="8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</row>
    <row r="300" spans="1:35" ht="8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</row>
    <row r="301" spans="1:35" ht="8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</row>
    <row r="302" spans="1:35" ht="8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</row>
    <row r="303" spans="1:35" ht="8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</row>
    <row r="304" spans="1:35" ht="8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</row>
    <row r="305" spans="1:35" ht="8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</row>
    <row r="306" spans="1:35" ht="8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</row>
    <row r="307" spans="1:35" ht="8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</row>
    <row r="308" spans="1:35" ht="8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</row>
    <row r="309" spans="1:35" ht="8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</row>
    <row r="310" spans="1:35" ht="8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</row>
    <row r="311" spans="1:35" ht="8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</row>
    <row r="312" spans="1:35" ht="8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</row>
    <row r="313" spans="1:35" ht="8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</row>
    <row r="314" spans="1:35" ht="8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</row>
    <row r="315" spans="1:35" ht="8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</row>
    <row r="316" spans="1:35" ht="8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</row>
    <row r="317" spans="1:35" ht="8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</row>
    <row r="318" spans="1:35" ht="8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</row>
    <row r="319" spans="1:35" ht="8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</row>
    <row r="320" spans="1:35" ht="8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</row>
    <row r="321" spans="1:35" ht="8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</row>
    <row r="322" spans="1:35" ht="8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</row>
    <row r="323" spans="1:35" ht="8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</row>
    <row r="324" spans="1:35" ht="8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</row>
    <row r="325" spans="1:35" ht="8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</row>
    <row r="326" spans="1:35" ht="8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</row>
    <row r="327" spans="1:35" ht="8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</row>
    <row r="328" spans="1:35" ht="8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</row>
    <row r="329" spans="1:35" ht="8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</row>
    <row r="330" spans="1:35" ht="8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</row>
    <row r="331" spans="1:35" ht="8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</row>
    <row r="332" spans="1:35" ht="8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</row>
    <row r="333" spans="1:35" ht="8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</row>
    <row r="334" spans="1:35" ht="8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</row>
    <row r="335" spans="1:35" ht="8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</row>
    <row r="336" spans="1:35" ht="8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</row>
    <row r="337" spans="1:35" ht="8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</row>
    <row r="338" spans="1:35" ht="8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</row>
    <row r="339" spans="1:35" ht="8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</row>
    <row r="340" spans="1:35" ht="8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</row>
    <row r="341" spans="1:35" ht="8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</row>
    <row r="342" spans="1:35" ht="8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</row>
    <row r="343" spans="1:35" ht="8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</row>
    <row r="344" spans="1:35" ht="8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</row>
    <row r="345" spans="1:35" ht="8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</row>
    <row r="346" spans="1:35" ht="8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</row>
    <row r="347" spans="1:35" ht="8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</row>
    <row r="348" spans="1:35" ht="8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</row>
    <row r="349" spans="1:35" ht="8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</row>
    <row r="350" spans="1:35" ht="8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</row>
    <row r="351" spans="1:35" ht="8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</row>
    <row r="352" spans="1:35" ht="8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</row>
    <row r="353" spans="1:35" ht="8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</row>
    <row r="354" spans="1:35" ht="8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</row>
    <row r="355" spans="1:35" ht="8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</row>
    <row r="356" spans="1:35" ht="8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</row>
    <row r="357" spans="1:35" ht="8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</row>
    <row r="358" spans="1:35" ht="8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</row>
    <row r="359" spans="1:35" ht="8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</row>
    <row r="360" spans="1:35" ht="8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</row>
    <row r="361" spans="1:35" ht="8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</row>
    <row r="362" spans="1:35" ht="8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</row>
    <row r="363" spans="1:35" ht="8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</row>
    <row r="364" spans="1:35" ht="8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</row>
    <row r="365" spans="1:35" ht="8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</row>
    <row r="366" spans="1:35" ht="8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</row>
    <row r="367" spans="1:35" ht="8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</row>
    <row r="368" spans="1:35" ht="8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</row>
    <row r="369" spans="1:35" ht="8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</row>
    <row r="370" spans="1:35" ht="8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</row>
    <row r="371" spans="1:35" ht="8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</row>
    <row r="372" spans="1:35" ht="8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</row>
    <row r="373" spans="1:35" ht="8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</row>
    <row r="374" spans="1:35" ht="8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</row>
    <row r="375" spans="1:35" ht="8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</row>
    <row r="376" spans="1:35" ht="8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</row>
    <row r="377" spans="1:35" ht="8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</row>
    <row r="378" spans="1:35" ht="8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</row>
    <row r="379" spans="1:35" ht="8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</row>
    <row r="380" spans="1:35" ht="8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</row>
    <row r="381" spans="1:35" ht="8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</row>
    <row r="382" spans="1:35" ht="8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</row>
    <row r="383" spans="1:35" ht="8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</row>
    <row r="384" spans="1:35" ht="8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</row>
    <row r="385" spans="1:35" ht="8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</row>
    <row r="386" spans="1:35" ht="8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</row>
    <row r="387" spans="1:35" ht="8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</row>
    <row r="388" spans="1:35" ht="8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</row>
    <row r="389" spans="1:35" ht="8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</row>
    <row r="390" spans="1:35" ht="8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</row>
    <row r="391" spans="1:35" ht="8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</row>
    <row r="392" spans="1:35" ht="8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</row>
    <row r="393" spans="1:35" ht="8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</row>
    <row r="394" spans="1:35" ht="8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</row>
    <row r="395" spans="1:35" ht="8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</row>
    <row r="396" spans="1:35" ht="8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</row>
    <row r="397" spans="1:35" ht="8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</row>
    <row r="398" spans="1:35" ht="8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</row>
    <row r="399" spans="1:35" ht="8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</row>
    <row r="400" spans="1:35" ht="8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</row>
    <row r="401" spans="1:35" ht="8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</row>
    <row r="402" spans="1:35" ht="8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</row>
    <row r="403" spans="1:35" ht="8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</row>
    <row r="404" spans="1:35" ht="8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</row>
    <row r="405" spans="1:35" ht="8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</row>
    <row r="406" spans="1:35" ht="8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</row>
    <row r="407" spans="1:35" ht="8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</row>
    <row r="408" spans="1:35" ht="8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</row>
    <row r="409" spans="1:35" ht="8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</row>
    <row r="410" spans="1:35" ht="8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</row>
    <row r="411" spans="1:35" ht="8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</row>
    <row r="412" spans="1:35" ht="8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</row>
    <row r="413" spans="1:35" ht="8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</row>
    <row r="414" spans="1:35" ht="8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</row>
    <row r="415" spans="1:35" ht="8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</row>
    <row r="416" spans="1:35" ht="8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</row>
    <row r="417" spans="1:35" ht="8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</row>
    <row r="418" spans="1:35" ht="8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</row>
    <row r="419" spans="1:35" ht="8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</row>
    <row r="420" spans="1:35" ht="8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</row>
    <row r="421" spans="1:35" ht="8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</row>
    <row r="422" spans="1:35" ht="8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</row>
    <row r="423" spans="1:35" ht="8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</row>
    <row r="424" spans="1:35" ht="8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</row>
    <row r="425" spans="1:35" ht="8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</row>
    <row r="426" spans="1:35" ht="8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</row>
    <row r="427" spans="1:35" ht="8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</row>
    <row r="428" spans="1:35" ht="8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</row>
    <row r="429" spans="1:35" ht="8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</row>
    <row r="430" spans="1:35" ht="8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</row>
    <row r="431" spans="1:35" ht="8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</row>
    <row r="432" spans="1:35" ht="8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</row>
    <row r="433" spans="1:35" ht="8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</row>
    <row r="434" spans="1:35" ht="8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</row>
    <row r="435" spans="1:35" ht="8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</row>
    <row r="436" spans="1:35" ht="8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</row>
    <row r="437" spans="1:35" ht="8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</row>
    <row r="438" spans="1:35" ht="8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</row>
    <row r="439" spans="1:35" ht="8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</row>
    <row r="440" spans="1:35" ht="8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</row>
    <row r="441" spans="1:35" ht="8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</row>
    <row r="442" spans="1:35" ht="8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</row>
    <row r="443" spans="1:35" ht="8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</row>
    <row r="444" spans="1:35" ht="8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</row>
    <row r="445" spans="1:35" ht="8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</row>
    <row r="446" spans="1:35" ht="8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</row>
    <row r="447" spans="1:35" ht="8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</row>
    <row r="448" spans="1:35" ht="8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</row>
    <row r="449" spans="1:35" ht="8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</row>
    <row r="450" spans="1:35" ht="8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</row>
    <row r="451" spans="1:35" ht="8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</row>
    <row r="452" spans="1:35" ht="8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</row>
    <row r="453" spans="1:35" ht="8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</row>
    <row r="454" spans="1:35" ht="8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</row>
    <row r="455" spans="1:35" ht="8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</row>
    <row r="456" spans="1:35" ht="8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</row>
  </sheetData>
  <mergeCells count="339">
    <mergeCell ref="C222:C229"/>
    <mergeCell ref="Q222:R222"/>
    <mergeCell ref="Q223:R223"/>
    <mergeCell ref="Q224:R224"/>
    <mergeCell ref="Q225:R225"/>
    <mergeCell ref="Q226:R226"/>
    <mergeCell ref="Q227:R227"/>
    <mergeCell ref="Q228:R228"/>
    <mergeCell ref="D218:D221"/>
    <mergeCell ref="E218:F220"/>
    <mergeCell ref="G218:H220"/>
    <mergeCell ref="I218:J220"/>
    <mergeCell ref="K218:L220"/>
    <mergeCell ref="M218:N220"/>
    <mergeCell ref="O218:P220"/>
    <mergeCell ref="Q218:R221"/>
    <mergeCell ref="Q194:R194"/>
    <mergeCell ref="Q195:R195"/>
    <mergeCell ref="Q196:R196"/>
    <mergeCell ref="Q197:R197"/>
    <mergeCell ref="Q198:R198"/>
    <mergeCell ref="Q199:R199"/>
    <mergeCell ref="Q200:R200"/>
    <mergeCell ref="E203:S203"/>
    <mergeCell ref="S204:S207"/>
    <mergeCell ref="D204:D207"/>
    <mergeCell ref="E204:F206"/>
    <mergeCell ref="G204:H206"/>
    <mergeCell ref="I204:J206"/>
    <mergeCell ref="K204:L206"/>
    <mergeCell ref="M204:N206"/>
    <mergeCell ref="O204:P206"/>
    <mergeCell ref="Q204:R207"/>
    <mergeCell ref="S218:S221"/>
    <mergeCell ref="E217:S217"/>
    <mergeCell ref="Q180:R180"/>
    <mergeCell ref="Q181:R181"/>
    <mergeCell ref="Q182:R182"/>
    <mergeCell ref="Q183:R183"/>
    <mergeCell ref="Q184:R184"/>
    <mergeCell ref="Q185:R185"/>
    <mergeCell ref="Q186:R186"/>
    <mergeCell ref="E189:S189"/>
    <mergeCell ref="C190:C193"/>
    <mergeCell ref="D190:D193"/>
    <mergeCell ref="E190:F192"/>
    <mergeCell ref="G190:H192"/>
    <mergeCell ref="I190:J192"/>
    <mergeCell ref="K190:L192"/>
    <mergeCell ref="M190:N192"/>
    <mergeCell ref="O190:P192"/>
    <mergeCell ref="Q190:R193"/>
    <mergeCell ref="S190:S193"/>
    <mergeCell ref="Q166:R166"/>
    <mergeCell ref="Q167:R167"/>
    <mergeCell ref="Q168:R168"/>
    <mergeCell ref="Q169:R169"/>
    <mergeCell ref="Q170:R170"/>
    <mergeCell ref="Q171:R171"/>
    <mergeCell ref="Q172:R172"/>
    <mergeCell ref="E175:S175"/>
    <mergeCell ref="C176:C179"/>
    <mergeCell ref="D176:D179"/>
    <mergeCell ref="E176:F178"/>
    <mergeCell ref="G176:H178"/>
    <mergeCell ref="I176:J178"/>
    <mergeCell ref="K176:L178"/>
    <mergeCell ref="M176:N178"/>
    <mergeCell ref="O176:P178"/>
    <mergeCell ref="Q176:R179"/>
    <mergeCell ref="S176:S179"/>
    <mergeCell ref="E161:S161"/>
    <mergeCell ref="C162:C165"/>
    <mergeCell ref="D162:D165"/>
    <mergeCell ref="E162:F164"/>
    <mergeCell ref="G162:H164"/>
    <mergeCell ref="I162:J164"/>
    <mergeCell ref="K162:L164"/>
    <mergeCell ref="M162:N164"/>
    <mergeCell ref="O162:P164"/>
    <mergeCell ref="Q162:R165"/>
    <mergeCell ref="S162:S165"/>
    <mergeCell ref="Q148:R151"/>
    <mergeCell ref="S148:S151"/>
    <mergeCell ref="B152:B159"/>
    <mergeCell ref="C152:C159"/>
    <mergeCell ref="Q152:R152"/>
    <mergeCell ref="Q153:R153"/>
    <mergeCell ref="Q154:R154"/>
    <mergeCell ref="Q155:R155"/>
    <mergeCell ref="Q156:R156"/>
    <mergeCell ref="Q157:R157"/>
    <mergeCell ref="Q158:R158"/>
    <mergeCell ref="D148:D151"/>
    <mergeCell ref="C148:C151"/>
    <mergeCell ref="D134:D137"/>
    <mergeCell ref="E134:F136"/>
    <mergeCell ref="G134:H136"/>
    <mergeCell ref="I134:J136"/>
    <mergeCell ref="K134:L136"/>
    <mergeCell ref="M134:N136"/>
    <mergeCell ref="O134:P136"/>
    <mergeCell ref="Q134:R137"/>
    <mergeCell ref="S134:S137"/>
    <mergeCell ref="D120:D123"/>
    <mergeCell ref="E120:F122"/>
    <mergeCell ref="G120:H122"/>
    <mergeCell ref="I120:J122"/>
    <mergeCell ref="K120:L122"/>
    <mergeCell ref="M120:N122"/>
    <mergeCell ref="O120:P122"/>
    <mergeCell ref="Q120:R123"/>
    <mergeCell ref="S120:S123"/>
    <mergeCell ref="Q82:R82"/>
    <mergeCell ref="Q83:R83"/>
    <mergeCell ref="Q84:R84"/>
    <mergeCell ref="Q85:R85"/>
    <mergeCell ref="Q86:R86"/>
    <mergeCell ref="Q87:R87"/>
    <mergeCell ref="Q88:R88"/>
    <mergeCell ref="D78:D81"/>
    <mergeCell ref="D106:D109"/>
    <mergeCell ref="E106:F108"/>
    <mergeCell ref="G106:H108"/>
    <mergeCell ref="I106:J108"/>
    <mergeCell ref="K106:L108"/>
    <mergeCell ref="M106:N108"/>
    <mergeCell ref="O106:P108"/>
    <mergeCell ref="Q106:R109"/>
    <mergeCell ref="Q96:R96"/>
    <mergeCell ref="K78:L80"/>
    <mergeCell ref="M78:N80"/>
    <mergeCell ref="O78:P80"/>
    <mergeCell ref="Q78:R81"/>
    <mergeCell ref="Q54:R54"/>
    <mergeCell ref="Q55:R55"/>
    <mergeCell ref="Q56:R56"/>
    <mergeCell ref="Q57:R57"/>
    <mergeCell ref="Q58:R58"/>
    <mergeCell ref="Q59:R59"/>
    <mergeCell ref="Q60:R60"/>
    <mergeCell ref="E63:S63"/>
    <mergeCell ref="C64:C67"/>
    <mergeCell ref="D64:D67"/>
    <mergeCell ref="E64:F66"/>
    <mergeCell ref="G64:H66"/>
    <mergeCell ref="I64:J66"/>
    <mergeCell ref="K64:L66"/>
    <mergeCell ref="M64:N66"/>
    <mergeCell ref="O64:P66"/>
    <mergeCell ref="Q64:R67"/>
    <mergeCell ref="S64:S67"/>
    <mergeCell ref="Q43:R43"/>
    <mergeCell ref="Q44:R44"/>
    <mergeCell ref="Q45:R45"/>
    <mergeCell ref="Q46:R46"/>
    <mergeCell ref="E49:S49"/>
    <mergeCell ref="C50:C53"/>
    <mergeCell ref="D50:D53"/>
    <mergeCell ref="E50:F52"/>
    <mergeCell ref="G50:H52"/>
    <mergeCell ref="I50:J52"/>
    <mergeCell ref="K50:L52"/>
    <mergeCell ref="M50:N52"/>
    <mergeCell ref="O50:P52"/>
    <mergeCell ref="Q50:R53"/>
    <mergeCell ref="S50:S53"/>
    <mergeCell ref="B26:B33"/>
    <mergeCell ref="C26:C33"/>
    <mergeCell ref="Q26:R26"/>
    <mergeCell ref="Q27:R27"/>
    <mergeCell ref="Q28:R28"/>
    <mergeCell ref="Q29:R29"/>
    <mergeCell ref="Q30:R30"/>
    <mergeCell ref="Q31:R31"/>
    <mergeCell ref="Q32:R32"/>
    <mergeCell ref="V13:W13"/>
    <mergeCell ref="X13:Y13"/>
    <mergeCell ref="Z13:AA13"/>
    <mergeCell ref="AB13:AC13"/>
    <mergeCell ref="AD13:AE13"/>
    <mergeCell ref="AF13:AG13"/>
    <mergeCell ref="AH13:AI13"/>
    <mergeCell ref="E22:F24"/>
    <mergeCell ref="G22:H24"/>
    <mergeCell ref="I22:J24"/>
    <mergeCell ref="K22:L24"/>
    <mergeCell ref="M22:N24"/>
    <mergeCell ref="O22:P24"/>
    <mergeCell ref="Q22:R25"/>
    <mergeCell ref="S22:S25"/>
    <mergeCell ref="V7:AJ7"/>
    <mergeCell ref="C8:C11"/>
    <mergeCell ref="D8:D11"/>
    <mergeCell ref="E8:F10"/>
    <mergeCell ref="G8:H10"/>
    <mergeCell ref="I8:J10"/>
    <mergeCell ref="K8:L10"/>
    <mergeCell ref="M8:N10"/>
    <mergeCell ref="O8:P10"/>
    <mergeCell ref="Q8:R11"/>
    <mergeCell ref="S8:S11"/>
    <mergeCell ref="U8:U11"/>
    <mergeCell ref="V8:W10"/>
    <mergeCell ref="X8:Y10"/>
    <mergeCell ref="Z8:AA10"/>
    <mergeCell ref="AB8:AC10"/>
    <mergeCell ref="AD8:AE10"/>
    <mergeCell ref="AF8:AG10"/>
    <mergeCell ref="AH8:AI11"/>
    <mergeCell ref="AJ8:AJ11"/>
    <mergeCell ref="AH12:AI12"/>
    <mergeCell ref="AJ12:AJ13"/>
    <mergeCell ref="Q13:R13"/>
    <mergeCell ref="E91:S91"/>
    <mergeCell ref="S92:S95"/>
    <mergeCell ref="D92:D95"/>
    <mergeCell ref="E92:F94"/>
    <mergeCell ref="G92:H94"/>
    <mergeCell ref="I92:J94"/>
    <mergeCell ref="K92:L94"/>
    <mergeCell ref="M92:N94"/>
    <mergeCell ref="O92:P94"/>
    <mergeCell ref="Q92:R95"/>
    <mergeCell ref="Q68:R68"/>
    <mergeCell ref="Q69:R69"/>
    <mergeCell ref="Q70:R70"/>
    <mergeCell ref="Q71:R71"/>
    <mergeCell ref="Q72:R72"/>
    <mergeCell ref="Q73:R73"/>
    <mergeCell ref="Q74:R74"/>
    <mergeCell ref="E77:S77"/>
    <mergeCell ref="E78:F80"/>
    <mergeCell ref="G78:H80"/>
    <mergeCell ref="I78:J80"/>
    <mergeCell ref="S78:S81"/>
    <mergeCell ref="Q124:R124"/>
    <mergeCell ref="Q125:R125"/>
    <mergeCell ref="Q126:R126"/>
    <mergeCell ref="Q127:R127"/>
    <mergeCell ref="Q128:R128"/>
    <mergeCell ref="Q129:R129"/>
    <mergeCell ref="Q130:R130"/>
    <mergeCell ref="E133:S133"/>
    <mergeCell ref="Q97:R97"/>
    <mergeCell ref="Q98:R98"/>
    <mergeCell ref="Q99:R99"/>
    <mergeCell ref="Q100:R100"/>
    <mergeCell ref="Q101:R101"/>
    <mergeCell ref="Q102:R102"/>
    <mergeCell ref="S106:S109"/>
    <mergeCell ref="Q110:R110"/>
    <mergeCell ref="Q111:R111"/>
    <mergeCell ref="Q112:R112"/>
    <mergeCell ref="Q113:R113"/>
    <mergeCell ref="Q114:R114"/>
    <mergeCell ref="Q115:R115"/>
    <mergeCell ref="Q116:R116"/>
    <mergeCell ref="E119:S119"/>
    <mergeCell ref="C36:C39"/>
    <mergeCell ref="B40:B47"/>
    <mergeCell ref="C40:C47"/>
    <mergeCell ref="B54:B61"/>
    <mergeCell ref="C54:C61"/>
    <mergeCell ref="B68:B75"/>
    <mergeCell ref="C68:C75"/>
    <mergeCell ref="C78:C81"/>
    <mergeCell ref="C92:C95"/>
    <mergeCell ref="B82:B89"/>
    <mergeCell ref="C82:C89"/>
    <mergeCell ref="B96:B103"/>
    <mergeCell ref="C96:C103"/>
    <mergeCell ref="C106:C109"/>
    <mergeCell ref="B110:B117"/>
    <mergeCell ref="C110:C117"/>
    <mergeCell ref="B124:B131"/>
    <mergeCell ref="C124:C131"/>
    <mergeCell ref="C134:C137"/>
    <mergeCell ref="B138:B145"/>
    <mergeCell ref="C138:C145"/>
    <mergeCell ref="C120:C123"/>
    <mergeCell ref="B166:B173"/>
    <mergeCell ref="C166:C173"/>
    <mergeCell ref="B180:B187"/>
    <mergeCell ref="C180:C187"/>
    <mergeCell ref="B194:B201"/>
    <mergeCell ref="C194:C201"/>
    <mergeCell ref="B208:B215"/>
    <mergeCell ref="C208:C215"/>
    <mergeCell ref="C218:C221"/>
    <mergeCell ref="C204:C207"/>
    <mergeCell ref="B222:B229"/>
    <mergeCell ref="E7:S7"/>
    <mergeCell ref="Q12:R12"/>
    <mergeCell ref="Q14:R14"/>
    <mergeCell ref="Q15:R15"/>
    <mergeCell ref="Q16:R16"/>
    <mergeCell ref="Q17:R17"/>
    <mergeCell ref="Q18:R18"/>
    <mergeCell ref="B12:B19"/>
    <mergeCell ref="C12:C19"/>
    <mergeCell ref="E21:S21"/>
    <mergeCell ref="C22:C25"/>
    <mergeCell ref="D22:D25"/>
    <mergeCell ref="E35:S35"/>
    <mergeCell ref="D36:D39"/>
    <mergeCell ref="E36:F38"/>
    <mergeCell ref="G36:H38"/>
    <mergeCell ref="I36:J38"/>
    <mergeCell ref="K36:L38"/>
    <mergeCell ref="M36:N38"/>
    <mergeCell ref="O36:P38"/>
    <mergeCell ref="Q36:R39"/>
    <mergeCell ref="S36:S39"/>
    <mergeCell ref="Q40:R40"/>
    <mergeCell ref="Q41:R41"/>
    <mergeCell ref="Q42:R42"/>
    <mergeCell ref="Q208:R208"/>
    <mergeCell ref="Q209:R209"/>
    <mergeCell ref="Q210:R210"/>
    <mergeCell ref="Q211:R211"/>
    <mergeCell ref="Q212:R212"/>
    <mergeCell ref="Q213:R213"/>
    <mergeCell ref="Q214:R214"/>
    <mergeCell ref="Q138:R138"/>
    <mergeCell ref="Q139:R139"/>
    <mergeCell ref="Q140:R140"/>
    <mergeCell ref="Q141:R141"/>
    <mergeCell ref="Q142:R142"/>
    <mergeCell ref="Q143:R143"/>
    <mergeCell ref="Q144:R144"/>
    <mergeCell ref="E147:S147"/>
    <mergeCell ref="E148:F150"/>
    <mergeCell ref="G148:H150"/>
    <mergeCell ref="I148:J150"/>
    <mergeCell ref="K148:L150"/>
    <mergeCell ref="M148:N150"/>
    <mergeCell ref="O148:P150"/>
    <mergeCell ref="E105:S105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HORARIOS Y PUNTOS PROGRAMA</vt:lpstr>
      <vt:lpstr>POBLACION BENEFICIADA POR PROGR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mariño</dc:creator>
  <cp:lastModifiedBy>Carlos</cp:lastModifiedBy>
  <dcterms:created xsi:type="dcterms:W3CDTF">2022-02-04T01:45:57Z</dcterms:created>
  <dcterms:modified xsi:type="dcterms:W3CDTF">2024-06-20T17:37:02Z</dcterms:modified>
</cp:coreProperties>
</file>